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STADÍSTICA\02-CONSEJERÍA\TRANSPARENCIA\Asistencia Sanitaria\Farmacia\Nuevo\2023\"/>
    </mc:Choice>
  </mc:AlternateContent>
  <xr:revisionPtr revIDLastSave="0" documentId="8_{E9F88A06-0AD2-48BE-90D6-466C871B2366}" xr6:coauthVersionLast="47" xr6:coauthVersionMax="47" xr10:uidLastSave="{00000000-0000-0000-0000-000000000000}"/>
  <bookViews>
    <workbookView xWindow="-120" yWindow="-120" windowWidth="29040" windowHeight="15840" xr2:uid="{00A33E88-95E7-4478-A50D-12C1815D1F89}"/>
  </bookViews>
  <sheets>
    <sheet name="2023" sheetId="8" r:id="rId1"/>
    <sheet name="2022" sheetId="7" r:id="rId2"/>
    <sheet name="2021" sheetId="1" r:id="rId3"/>
    <sheet name="2020" sheetId="2" r:id="rId4"/>
    <sheet name="2019" sheetId="3" r:id="rId5"/>
    <sheet name="2018" sheetId="4" r:id="rId6"/>
    <sheet name="2017" sheetId="5" r:id="rId7"/>
    <sheet name="2016" sheetId="6" r:id="rId8"/>
  </sheets>
  <definedNames>
    <definedName name="_xlnm.Print_Area" localSheetId="7">'2016'!$A$1:$D$25</definedName>
    <definedName name="_xlnm.Print_Area" localSheetId="6">'2017'!$A$1:$D$25</definedName>
    <definedName name="_xlnm.Print_Area" localSheetId="5">'2018'!$A$1:$D$25</definedName>
    <definedName name="_xlnm.Print_Area" localSheetId="4">'2019'!$A$1:$D$25</definedName>
    <definedName name="_xlnm.Print_Area" localSheetId="3">'2020'!$A$1:$D$25</definedName>
    <definedName name="_xlnm.Print_Area" localSheetId="2">'2021'!$A$1:$D$25</definedName>
    <definedName name="_xlnm.Print_Area" localSheetId="1">'2022'!$A$1:$D$25</definedName>
    <definedName name="_xlnm.Print_Area" localSheetId="0">'2023'!$A$1:$D$25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5" l="1"/>
  <c r="B22" i="5"/>
</calcChain>
</file>

<file path=xl/sharedStrings.xml><?xml version="1.0" encoding="utf-8"?>
<sst xmlns="http://schemas.openxmlformats.org/spreadsheetml/2006/main" count="200" uniqueCount="46">
  <si>
    <t>F T1.3</t>
  </si>
  <si>
    <t>Número de envases y coste de los medicamentos consumidos por grupo terapéutico</t>
  </si>
  <si>
    <t>a diciembre de 2021</t>
  </si>
  <si>
    <r>
      <t>Grupo anatómico ATC</t>
    </r>
    <r>
      <rPr>
        <b/>
        <vertAlign val="superscript"/>
        <sz val="12"/>
        <color theme="0"/>
        <rFont val="Calibri"/>
        <family val="2"/>
        <scheme val="minor"/>
      </rPr>
      <t>1</t>
    </r>
  </si>
  <si>
    <t>Nº de envases</t>
  </si>
  <si>
    <r>
      <t>Coste</t>
    </r>
    <r>
      <rPr>
        <b/>
        <vertAlign val="superscript"/>
        <sz val="12"/>
        <color theme="0"/>
        <rFont val="Calibri"/>
        <family val="2"/>
        <scheme val="minor"/>
      </rPr>
      <t>2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(en €)</t>
    </r>
  </si>
  <si>
    <t>A / Tracto alimentario y metabolismo</t>
  </si>
  <si>
    <t>B / Sangre y órganos hematopoyéticos</t>
  </si>
  <si>
    <t>C / Sistema cardiovascular</t>
  </si>
  <si>
    <t>D / Dermatológicos</t>
  </si>
  <si>
    <t>G / Sistema genitourinario y hormonas sexuales</t>
  </si>
  <si>
    <t>H / Preparados hormonales sistémicos, excluyendo hormonas sexuales e insulinas</t>
  </si>
  <si>
    <t>J / Antiinfecciosos para uso sistémico</t>
  </si>
  <si>
    <t>L / Agentes antineoplásicos e inmunomoduladores</t>
  </si>
  <si>
    <t>M / Sistema musculoesquelético</t>
  </si>
  <si>
    <t>N / Sistema nervioso</t>
  </si>
  <si>
    <t>P / Productos antiparasitarios, insecticidas y repelentes</t>
  </si>
  <si>
    <t>R / Sistema respiratorio</t>
  </si>
  <si>
    <t>S / Órganos de los sentidos</t>
  </si>
  <si>
    <t>V / Varios</t>
  </si>
  <si>
    <t>Total</t>
  </si>
  <si>
    <r>
      <rPr>
        <i/>
        <vertAlign val="superscript"/>
        <sz val="9"/>
        <color theme="0" tint="-0.499984740745262"/>
        <rFont val="Calibri"/>
        <family val="2"/>
        <scheme val="minor"/>
      </rPr>
      <t>1</t>
    </r>
    <r>
      <rPr>
        <i/>
        <sz val="9"/>
        <color theme="0" tint="-0.499984740745262"/>
        <rFont val="Calibri"/>
        <family val="2"/>
        <scheme val="minor"/>
      </rPr>
      <t>Clasificación ATC (Anatómico-Terapéutico-Químico).</t>
    </r>
  </si>
  <si>
    <r>
      <t>2</t>
    </r>
    <r>
      <rPr>
        <i/>
        <sz val="9"/>
        <color rgb="FF808080"/>
        <rFont val="Calibri"/>
        <family val="2"/>
        <scheme val="minor"/>
      </rPr>
      <t>Precio de Venta al Público con IVA</t>
    </r>
  </si>
  <si>
    <t>Fuente: Consejería de Sanidad, Junta de Castilla y León.</t>
  </si>
  <si>
    <t>Volver al Índice</t>
  </si>
  <si>
    <t>a diciembre de 2020</t>
  </si>
  <si>
    <t>a diciembre de 2019</t>
  </si>
  <si>
    <t>A / TRACTO ALIMENTARIO Y METABOLISMO</t>
  </si>
  <si>
    <t>B / SANGRE Y ÓRGANOS HEMATOPOYÉTICOS</t>
  </si>
  <si>
    <t>C / SISTEMA CARDIOVASCULAR</t>
  </si>
  <si>
    <t>D / DERMATOLÓGICOS</t>
  </si>
  <si>
    <t>G / SISTEMA GENITOURINARIO Y HORMONAS SEXUALES</t>
  </si>
  <si>
    <t>H / PREPARADOS HORMONALES SISTÉMICOS, EXCLUYENDO HORMONAS SEXUALES E INSULINAS</t>
  </si>
  <si>
    <t>J / ANTIINFECCIOSOS PARA USO SISTÉMICO</t>
  </si>
  <si>
    <t>L / AGENTES ANTINEOPLÁSICOS E INMUNOMODULADORES</t>
  </si>
  <si>
    <t>M / SISTEMA MUSCULOESQUELÉTICO</t>
  </si>
  <si>
    <t>N / SISTEMA NERVIOSO</t>
  </si>
  <si>
    <t>P / PRODUCTOS ANTIPARASITARIOS, INSECTICIDAS Y REPELENTES</t>
  </si>
  <si>
    <t>R / SISTEMA RESPIRATORIO</t>
  </si>
  <si>
    <t>S / ÓRGANOS DE LOS SENTIDOS</t>
  </si>
  <si>
    <t>V / VARIOS</t>
  </si>
  <si>
    <t>a diciembre de 2016</t>
  </si>
  <si>
    <t>a diciembre de 2017</t>
  </si>
  <si>
    <t>a diciembre de 2018</t>
  </si>
  <si>
    <t>a diciembre de 2022</t>
  </si>
  <si>
    <t>a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</si>
</sst>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8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vertAlign val="superscript"/>
      <sz val="9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vertAlign val="superscript"/>
      <sz val="9"/>
      <color rgb="FF808080"/>
      <name val="Calibri"/>
      <family val="2"/>
      <scheme val="minor"/>
    </font>
    <font>
      <i/>
      <sz val="9"/>
      <color rgb="FF808080"/>
      <name val="Calibri"/>
      <family val="2"/>
      <scheme val="minor"/>
    </font>
    <font>
      <i/>
      <u/>
      <sz val="9"/>
      <color theme="4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2" applyFont="1" applyFill="1"/>
    <xf numFmtId="0" fontId="6" fillId="0" borderId="0" xfId="0" applyFont="1"/>
    <xf numFmtId="17" fontId="7" fillId="0" borderId="0" xfId="1" applyNumberFormat="1" applyFont="1" applyFill="1" applyBorder="1" applyAlignment="1">
      <alignment horizontal="left"/>
    </xf>
    <xf numFmtId="0" fontId="7" fillId="0" borderId="0" xfId="1" applyFont="1" applyFill="1" applyBorder="1" applyAlignment="1"/>
    <xf numFmtId="3" fontId="6" fillId="0" borderId="0" xfId="0" applyNumberFormat="1" applyFont="1"/>
    <xf numFmtId="0" fontId="8" fillId="4" borderId="1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/>
    </xf>
    <xf numFmtId="3" fontId="11" fillId="5" borderId="5" xfId="0" applyNumberFormat="1" applyFont="1" applyFill="1" applyBorder="1" applyAlignment="1">
      <alignment horizontal="right" vertical="center"/>
    </xf>
    <xf numFmtId="4" fontId="11" fillId="5" borderId="5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 vertical="center"/>
    </xf>
    <xf numFmtId="4" fontId="5" fillId="6" borderId="5" xfId="0" applyNumberFormat="1" applyFont="1" applyFill="1" applyBorder="1" applyAlignment="1">
      <alignment horizontal="right" vertical="center"/>
    </xf>
    <xf numFmtId="0" fontId="12" fillId="0" borderId="0" xfId="0" applyFont="1"/>
    <xf numFmtId="0" fontId="14" fillId="0" borderId="0" xfId="0" applyFont="1"/>
    <xf numFmtId="0" fontId="15" fillId="0" borderId="0" xfId="0" applyFont="1"/>
    <xf numFmtId="0" fontId="17" fillId="0" borderId="0" xfId="3" applyFont="1" applyAlignment="1">
      <alignment horizontal="right"/>
    </xf>
    <xf numFmtId="0" fontId="18" fillId="0" borderId="0" xfId="0" applyFont="1" applyAlignment="1">
      <alignment horizontal="justify" vertical="center"/>
    </xf>
    <xf numFmtId="0" fontId="19" fillId="4" borderId="4" xfId="0" applyFont="1" applyFill="1" applyBorder="1" applyAlignment="1">
      <alignment horizontal="left" vertical="center"/>
    </xf>
    <xf numFmtId="3" fontId="20" fillId="5" borderId="5" xfId="0" applyNumberFormat="1" applyFont="1" applyFill="1" applyBorder="1" applyAlignment="1">
      <alignment horizontal="right" vertical="center"/>
    </xf>
    <xf numFmtId="4" fontId="20" fillId="5" borderId="5" xfId="0" applyNumberFormat="1" applyFont="1" applyFill="1" applyBorder="1" applyAlignment="1">
      <alignment horizontal="right" vertical="center"/>
    </xf>
    <xf numFmtId="0" fontId="19" fillId="4" borderId="4" xfId="0" applyFont="1" applyFill="1" applyBorder="1" applyAlignment="1">
      <alignment horizontal="left" vertical="center" wrapText="1"/>
    </xf>
  </cellXfs>
  <cellStyles count="4">
    <cellStyle name="40% - Énfasis1" xfId="2" builtinId="31"/>
    <cellStyle name="Énfasis1" xfId="1" builtinId="29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aludcastillayleon.es/institucion/es/transparencia/asistencia-sanitaria/farmacia/medicamentos-consumidos-grupos-terapeuticos" TargetMode="External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aludcastillayleon.es/institucion/es/transparencia/asistencia-sanitaria/farmacia/medicamentos-consumidos-grupos-terapeuticos" TargetMode="External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aludcastillayleon.es/institucion/es/transparencia/asistencia-sanitaria/farmacia/medicamentos-consumidos-grupos-terapeuticos" TargetMode="External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aludcastillayleon.es/institucion/es/transparencia/asistencia-sanitaria/farmacia/medicamentos-consumidos-grupos-terapeuticos" TargetMode="External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aludcastillayleon.es/institucion/es/transparencia/asistencia-sanitaria/farmacia/medicamentos-consumidos-grupos-terapeuticos" TargetMode="External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aludcastillayleon.es/institucion/es/transparencia/asistencia-sanitaria/farmacia/medicamentos-consumidos-grupos-terapeuticos" TargetMode="External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aludcastillayleon.es/institucion/es/transparencia/asistencia-sanitaria/farmacia/medicamentos-consumidos-grupos-terapeuticos" TargetMode="External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saludcastillayleon.es/institucion/es/transparencia/asistencia-sanitaria/farmacia/medicamentos-consumidos-grupos-terapeuticos" TargetMode="External"/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</xdr:colOff>
      <xdr:row>25</xdr:row>
      <xdr:rowOff>123825</xdr:rowOff>
    </xdr:from>
    <xdr:to>
      <xdr:col>2</xdr:col>
      <xdr:colOff>476250</xdr:colOff>
      <xdr:row>26</xdr:row>
      <xdr:rowOff>196215</xdr:rowOff>
    </xdr:to>
    <xdr:sp macro="" textlink="">
      <xdr:nvSpPr>
        <xdr:cNvPr id="2" name="Auto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5BABA4-0213-43D4-ADD5-86DC3EC021CD}"/>
            </a:ext>
          </a:extLst>
        </xdr:cNvPr>
        <xdr:cNvSpPr>
          <a:spLocks noChangeArrowheads="1"/>
        </xdr:cNvSpPr>
      </xdr:nvSpPr>
      <xdr:spPr bwMode="auto">
        <a:xfrm>
          <a:off x="6692265" y="5162550"/>
          <a:ext cx="289560" cy="272415"/>
        </a:xfrm>
        <a:prstGeom prst="actionButtonBackPrevious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449581</xdr:colOff>
      <xdr:row>3</xdr:row>
      <xdr:rowOff>152402</xdr:rowOff>
    </xdr:from>
    <xdr:to>
      <xdr:col>3</xdr:col>
      <xdr:colOff>709888</xdr:colOff>
      <xdr:row>5</xdr:row>
      <xdr:rowOff>187043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F8EE217-5447-4CE3-B782-B109FE3CE8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111" t="29374" r="72028" b="64731"/>
        <a:stretch/>
      </xdr:blipFill>
      <xdr:spPr>
        <a:xfrm rot="1840060">
          <a:off x="6955156" y="742952"/>
          <a:ext cx="1527132" cy="43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</xdr:colOff>
      <xdr:row>25</xdr:row>
      <xdr:rowOff>123825</xdr:rowOff>
    </xdr:from>
    <xdr:to>
      <xdr:col>2</xdr:col>
      <xdr:colOff>476250</xdr:colOff>
      <xdr:row>26</xdr:row>
      <xdr:rowOff>196215</xdr:rowOff>
    </xdr:to>
    <xdr:sp macro="" textlink="">
      <xdr:nvSpPr>
        <xdr:cNvPr id="2" name="Auto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5CE9F-447F-48C1-9405-E530EFED7A32}"/>
            </a:ext>
          </a:extLst>
        </xdr:cNvPr>
        <xdr:cNvSpPr>
          <a:spLocks noChangeArrowheads="1"/>
        </xdr:cNvSpPr>
      </xdr:nvSpPr>
      <xdr:spPr bwMode="auto">
        <a:xfrm>
          <a:off x="6692265" y="5162550"/>
          <a:ext cx="289560" cy="272415"/>
        </a:xfrm>
        <a:prstGeom prst="actionButtonBackPrevious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449581</xdr:colOff>
      <xdr:row>3</xdr:row>
      <xdr:rowOff>152402</xdr:rowOff>
    </xdr:from>
    <xdr:to>
      <xdr:col>3</xdr:col>
      <xdr:colOff>709888</xdr:colOff>
      <xdr:row>5</xdr:row>
      <xdr:rowOff>187043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A512EF-4CE5-4558-AD51-E66F067EC7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111" t="29374" r="72028" b="64731"/>
        <a:stretch/>
      </xdr:blipFill>
      <xdr:spPr>
        <a:xfrm rot="1840060">
          <a:off x="6955156" y="742952"/>
          <a:ext cx="1527132" cy="4346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</xdr:colOff>
      <xdr:row>25</xdr:row>
      <xdr:rowOff>123825</xdr:rowOff>
    </xdr:from>
    <xdr:to>
      <xdr:col>2</xdr:col>
      <xdr:colOff>476250</xdr:colOff>
      <xdr:row>26</xdr:row>
      <xdr:rowOff>196215</xdr:rowOff>
    </xdr:to>
    <xdr:sp macro="" textlink="">
      <xdr:nvSpPr>
        <xdr:cNvPr id="2" name="Auto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9356D-BBE3-4354-86D6-193166EA4BC1}"/>
            </a:ext>
          </a:extLst>
        </xdr:cNvPr>
        <xdr:cNvSpPr>
          <a:spLocks noChangeArrowheads="1"/>
        </xdr:cNvSpPr>
      </xdr:nvSpPr>
      <xdr:spPr bwMode="auto">
        <a:xfrm>
          <a:off x="6692265" y="5162550"/>
          <a:ext cx="289560" cy="272415"/>
        </a:xfrm>
        <a:prstGeom prst="actionButtonBackPrevious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449581</xdr:colOff>
      <xdr:row>3</xdr:row>
      <xdr:rowOff>152402</xdr:rowOff>
    </xdr:from>
    <xdr:to>
      <xdr:col>3</xdr:col>
      <xdr:colOff>709888</xdr:colOff>
      <xdr:row>5</xdr:row>
      <xdr:rowOff>187043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838548-0221-49CA-AC91-C49B857015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111" t="29374" r="72028" b="64731"/>
        <a:stretch/>
      </xdr:blipFill>
      <xdr:spPr>
        <a:xfrm rot="1840060">
          <a:off x="6955156" y="742952"/>
          <a:ext cx="1527132" cy="4346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</xdr:colOff>
      <xdr:row>25</xdr:row>
      <xdr:rowOff>123825</xdr:rowOff>
    </xdr:from>
    <xdr:to>
      <xdr:col>2</xdr:col>
      <xdr:colOff>476250</xdr:colOff>
      <xdr:row>26</xdr:row>
      <xdr:rowOff>196215</xdr:rowOff>
    </xdr:to>
    <xdr:sp macro="" textlink="">
      <xdr:nvSpPr>
        <xdr:cNvPr id="2" name="Auto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F58D09-F0EB-42F9-953F-5962B654FC36}"/>
            </a:ext>
          </a:extLst>
        </xdr:cNvPr>
        <xdr:cNvSpPr>
          <a:spLocks noChangeArrowheads="1"/>
        </xdr:cNvSpPr>
      </xdr:nvSpPr>
      <xdr:spPr bwMode="auto">
        <a:xfrm>
          <a:off x="6692265" y="5162550"/>
          <a:ext cx="289560" cy="272415"/>
        </a:xfrm>
        <a:prstGeom prst="actionButtonBackPrevious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449581</xdr:colOff>
      <xdr:row>3</xdr:row>
      <xdr:rowOff>152402</xdr:rowOff>
    </xdr:from>
    <xdr:to>
      <xdr:col>3</xdr:col>
      <xdr:colOff>709888</xdr:colOff>
      <xdr:row>5</xdr:row>
      <xdr:rowOff>187043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0E3DCF9-D85A-45FA-9261-780AD163AA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111" t="29374" r="72028" b="64731"/>
        <a:stretch/>
      </xdr:blipFill>
      <xdr:spPr>
        <a:xfrm rot="1840060">
          <a:off x="6955156" y="742952"/>
          <a:ext cx="1527132" cy="4346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</xdr:colOff>
      <xdr:row>25</xdr:row>
      <xdr:rowOff>123825</xdr:rowOff>
    </xdr:from>
    <xdr:to>
      <xdr:col>2</xdr:col>
      <xdr:colOff>476250</xdr:colOff>
      <xdr:row>26</xdr:row>
      <xdr:rowOff>196215</xdr:rowOff>
    </xdr:to>
    <xdr:sp macro="" textlink="">
      <xdr:nvSpPr>
        <xdr:cNvPr id="2" name="Auto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7024A0-3BCA-4D6F-BF55-BE5959AF9273}"/>
            </a:ext>
          </a:extLst>
        </xdr:cNvPr>
        <xdr:cNvSpPr>
          <a:spLocks noChangeArrowheads="1"/>
        </xdr:cNvSpPr>
      </xdr:nvSpPr>
      <xdr:spPr bwMode="auto">
        <a:xfrm>
          <a:off x="6692265" y="5162550"/>
          <a:ext cx="289560" cy="272415"/>
        </a:xfrm>
        <a:prstGeom prst="actionButtonBackPrevious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449581</xdr:colOff>
      <xdr:row>3</xdr:row>
      <xdr:rowOff>152402</xdr:rowOff>
    </xdr:from>
    <xdr:to>
      <xdr:col>3</xdr:col>
      <xdr:colOff>709888</xdr:colOff>
      <xdr:row>5</xdr:row>
      <xdr:rowOff>187043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AAC249-ABE9-4CC0-9EF7-500FE65F17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111" t="29374" r="72028" b="64731"/>
        <a:stretch/>
      </xdr:blipFill>
      <xdr:spPr>
        <a:xfrm rot="1840060">
          <a:off x="6955156" y="742952"/>
          <a:ext cx="1527132" cy="4346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</xdr:colOff>
      <xdr:row>25</xdr:row>
      <xdr:rowOff>123825</xdr:rowOff>
    </xdr:from>
    <xdr:to>
      <xdr:col>2</xdr:col>
      <xdr:colOff>476250</xdr:colOff>
      <xdr:row>26</xdr:row>
      <xdr:rowOff>196215</xdr:rowOff>
    </xdr:to>
    <xdr:sp macro="" textlink="">
      <xdr:nvSpPr>
        <xdr:cNvPr id="2" name="Auto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5BA735-2775-4D5E-928A-0321EB61BB13}"/>
            </a:ext>
          </a:extLst>
        </xdr:cNvPr>
        <xdr:cNvSpPr>
          <a:spLocks noChangeArrowheads="1"/>
        </xdr:cNvSpPr>
      </xdr:nvSpPr>
      <xdr:spPr bwMode="auto">
        <a:xfrm>
          <a:off x="6692265" y="5162550"/>
          <a:ext cx="289560" cy="272415"/>
        </a:xfrm>
        <a:prstGeom prst="actionButtonBackPrevious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449581</xdr:colOff>
      <xdr:row>3</xdr:row>
      <xdr:rowOff>152402</xdr:rowOff>
    </xdr:from>
    <xdr:to>
      <xdr:col>3</xdr:col>
      <xdr:colOff>709888</xdr:colOff>
      <xdr:row>5</xdr:row>
      <xdr:rowOff>187043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C1940FA-D227-420D-9FE9-AE7FCBAD82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111" t="29374" r="72028" b="64731"/>
        <a:stretch/>
      </xdr:blipFill>
      <xdr:spPr>
        <a:xfrm rot="1840060">
          <a:off x="6955156" y="742952"/>
          <a:ext cx="1527132" cy="4346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</xdr:colOff>
      <xdr:row>25</xdr:row>
      <xdr:rowOff>123825</xdr:rowOff>
    </xdr:from>
    <xdr:to>
      <xdr:col>2</xdr:col>
      <xdr:colOff>476250</xdr:colOff>
      <xdr:row>26</xdr:row>
      <xdr:rowOff>196215</xdr:rowOff>
    </xdr:to>
    <xdr:sp macro="" textlink="">
      <xdr:nvSpPr>
        <xdr:cNvPr id="2" name="Auto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2957FB-1AE1-4170-9B60-CDDB4BFD7035}"/>
            </a:ext>
          </a:extLst>
        </xdr:cNvPr>
        <xdr:cNvSpPr>
          <a:spLocks noChangeArrowheads="1"/>
        </xdr:cNvSpPr>
      </xdr:nvSpPr>
      <xdr:spPr bwMode="auto">
        <a:xfrm>
          <a:off x="6349365" y="5162550"/>
          <a:ext cx="289560" cy="272415"/>
        </a:xfrm>
        <a:prstGeom prst="actionButtonBackPrevious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449581</xdr:colOff>
      <xdr:row>3</xdr:row>
      <xdr:rowOff>152402</xdr:rowOff>
    </xdr:from>
    <xdr:to>
      <xdr:col>3</xdr:col>
      <xdr:colOff>709888</xdr:colOff>
      <xdr:row>5</xdr:row>
      <xdr:rowOff>187043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1D1C964-7FDB-4040-8985-2BAA1566C5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111" t="29374" r="72028" b="64731"/>
        <a:stretch/>
      </xdr:blipFill>
      <xdr:spPr>
        <a:xfrm rot="1840060">
          <a:off x="6612256" y="742952"/>
          <a:ext cx="1527132" cy="43469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186690</xdr:colOff>
      <xdr:row>25</xdr:row>
      <xdr:rowOff>123825</xdr:rowOff>
    </xdr:from>
    <xdr:to>
      <xdr:col>2</xdr:col>
      <xdr:colOff>476250</xdr:colOff>
      <xdr:row>26</xdr:row>
      <xdr:rowOff>196215</xdr:rowOff>
    </xdr:to>
    <xdr:sp macro="" textlink="">
      <xdr:nvSpPr>
        <xdr:cNvPr id="2" name="AutoShap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C4BEF5F-0A4D-4AEA-AA97-8083380B2F93}"/>
            </a:ext>
          </a:extLst>
        </xdr:cNvPr>
        <xdr:cNvSpPr>
          <a:spLocks noChangeArrowheads="1"/>
        </xdr:cNvSpPr>
      </xdr:nvSpPr>
      <xdr:spPr bwMode="auto">
        <a:xfrm>
          <a:off x="6349365" y="5162550"/>
          <a:ext cx="289560" cy="272415"/>
        </a:xfrm>
        <a:prstGeom prst="actionButtonBackPrevious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</xdr:sp>
    <xdr:clientData/>
  </xdr:twoCellAnchor>
  <xdr:twoCellAnchor editAs="oneCell">
    <xdr:from>
      <xdr:col>2</xdr:col>
      <xdr:colOff>449581</xdr:colOff>
      <xdr:row>3</xdr:row>
      <xdr:rowOff>152402</xdr:rowOff>
    </xdr:from>
    <xdr:to>
      <xdr:col>3</xdr:col>
      <xdr:colOff>709888</xdr:colOff>
      <xdr:row>5</xdr:row>
      <xdr:rowOff>187043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E8DEE9B-2632-438E-8D57-2E00CA8BF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111" t="29374" r="72028" b="64731"/>
        <a:stretch/>
      </xdr:blipFill>
      <xdr:spPr>
        <a:xfrm rot="1840060">
          <a:off x="6612256" y="742952"/>
          <a:ext cx="1527132" cy="43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4ADC1-92A8-4209-B87F-D61D99181046}">
  <sheetPr>
    <tabColor theme="6" tint="0.39997558519241921"/>
    <pageSetUpPr fitToPage="1"/>
  </sheetPr>
  <dimension ref="A1:F30"/>
  <sheetViews>
    <sheetView showGridLines="0" tabSelected="1" workbookViewId="0">
      <selection activeCell="J14" sqref="J14"/>
    </sheetView>
  </sheetViews>
  <sheetFormatPr baseColWidth="10" defaultColWidth="11.42578125" defaultRowHeight="15.75" x14ac:dyDescent="0.25"/>
  <cols>
    <col min="1" max="1" width="79.7109375" style="4" customWidth="1"/>
    <col min="2" max="2" width="17.85546875" style="4" customWidth="1"/>
    <col min="3" max="3" width="19" style="4" customWidth="1"/>
    <col min="4" max="7" width="11.7109375" style="4" customWidth="1"/>
    <col min="8" max="16384" width="11.42578125" style="4"/>
  </cols>
  <sheetData>
    <row r="1" spans="1:6" customFormat="1" ht="15" x14ac:dyDescent="0.25">
      <c r="A1" s="1" t="s">
        <v>0</v>
      </c>
    </row>
    <row r="2" spans="1:6" x14ac:dyDescent="0.25">
      <c r="A2" s="2" t="s">
        <v>1</v>
      </c>
      <c r="B2" s="3"/>
      <c r="C2" s="3"/>
      <c r="D2" s="3"/>
      <c r="E2" s="3"/>
      <c r="F2" s="3"/>
    </row>
    <row r="3" spans="1:6" x14ac:dyDescent="0.25">
      <c r="A3" s="5" t="s">
        <v>45</v>
      </c>
      <c r="B3" s="6"/>
      <c r="C3" s="6"/>
      <c r="D3" s="6"/>
      <c r="E3" s="6"/>
      <c r="F3" s="6"/>
    </row>
    <row r="4" spans="1:6" x14ac:dyDescent="0.25">
      <c r="B4" s="6"/>
      <c r="C4" s="6"/>
    </row>
    <row r="5" spans="1:6" x14ac:dyDescent="0.25">
      <c r="B5" s="7"/>
      <c r="C5" s="7"/>
    </row>
    <row r="6" spans="1:6" x14ac:dyDescent="0.25">
      <c r="B6" s="7"/>
      <c r="C6" s="7"/>
    </row>
    <row r="7" spans="1:6" ht="21.6" customHeight="1" x14ac:dyDescent="0.25">
      <c r="A7" s="8" t="s">
        <v>3</v>
      </c>
      <c r="B7" s="9" t="s">
        <v>4</v>
      </c>
      <c r="C7" s="10" t="s">
        <v>5</v>
      </c>
    </row>
    <row r="8" spans="1:6" x14ac:dyDescent="0.25">
      <c r="A8" s="11" t="s">
        <v>6</v>
      </c>
      <c r="B8" s="12">
        <v>9577138</v>
      </c>
      <c r="C8" s="13">
        <v>181552556.93999961</v>
      </c>
    </row>
    <row r="9" spans="1:6" x14ac:dyDescent="0.25">
      <c r="A9" s="11" t="s">
        <v>7</v>
      </c>
      <c r="B9" s="12">
        <v>3823523</v>
      </c>
      <c r="C9" s="13">
        <v>83678154.780000061</v>
      </c>
    </row>
    <row r="10" spans="1:6" x14ac:dyDescent="0.25">
      <c r="A10" s="11" t="s">
        <v>8</v>
      </c>
      <c r="B10" s="12">
        <v>15435710</v>
      </c>
      <c r="C10" s="13">
        <v>147598865.48000017</v>
      </c>
    </row>
    <row r="11" spans="1:6" x14ac:dyDescent="0.25">
      <c r="A11" s="11" t="s">
        <v>9</v>
      </c>
      <c r="B11" s="12">
        <v>1045117</v>
      </c>
      <c r="C11" s="13">
        <v>11236692.419999989</v>
      </c>
    </row>
    <row r="12" spans="1:6" x14ac:dyDescent="0.25">
      <c r="A12" s="11" t="s">
        <v>10</v>
      </c>
      <c r="B12" s="12">
        <v>1837603</v>
      </c>
      <c r="C12" s="13">
        <v>35715378.010000013</v>
      </c>
    </row>
    <row r="13" spans="1:6" x14ac:dyDescent="0.25">
      <c r="A13" s="14" t="s">
        <v>11</v>
      </c>
      <c r="B13" s="12">
        <v>1136936</v>
      </c>
      <c r="C13" s="13">
        <v>13916771.319999995</v>
      </c>
    </row>
    <row r="14" spans="1:6" x14ac:dyDescent="0.25">
      <c r="A14" s="11" t="s">
        <v>12</v>
      </c>
      <c r="B14" s="12">
        <v>1882865</v>
      </c>
      <c r="C14" s="13">
        <v>16635984.180000003</v>
      </c>
    </row>
    <row r="15" spans="1:6" x14ac:dyDescent="0.25">
      <c r="A15" s="11" t="s">
        <v>13</v>
      </c>
      <c r="B15" s="12">
        <v>503948</v>
      </c>
      <c r="C15" s="13">
        <v>36961510.38000001</v>
      </c>
    </row>
    <row r="16" spans="1:6" x14ac:dyDescent="0.25">
      <c r="A16" s="11" t="s">
        <v>14</v>
      </c>
      <c r="B16" s="12">
        <v>3920929</v>
      </c>
      <c r="C16" s="13">
        <v>30290525.749999996</v>
      </c>
    </row>
    <row r="17" spans="1:4" x14ac:dyDescent="0.25">
      <c r="A17" s="11" t="s">
        <v>15</v>
      </c>
      <c r="B17" s="12">
        <v>16883217</v>
      </c>
      <c r="C17" s="13">
        <v>185934743.40000004</v>
      </c>
    </row>
    <row r="18" spans="1:4" x14ac:dyDescent="0.25">
      <c r="A18" s="11" t="s">
        <v>16</v>
      </c>
      <c r="B18" s="12">
        <v>154359</v>
      </c>
      <c r="C18" s="13">
        <v>1542974.4899999995</v>
      </c>
    </row>
    <row r="19" spans="1:4" x14ac:dyDescent="0.25">
      <c r="A19" s="11" t="s">
        <v>17</v>
      </c>
      <c r="B19" s="12">
        <v>3105245</v>
      </c>
      <c r="C19" s="13">
        <v>61286390.659999929</v>
      </c>
    </row>
    <row r="20" spans="1:4" x14ac:dyDescent="0.25">
      <c r="A20" s="11" t="s">
        <v>18</v>
      </c>
      <c r="B20" s="12">
        <v>1285182</v>
      </c>
      <c r="C20" s="13">
        <v>11368727.420000007</v>
      </c>
    </row>
    <row r="21" spans="1:4" x14ac:dyDescent="0.25">
      <c r="A21" s="11" t="s">
        <v>19</v>
      </c>
      <c r="B21" s="12">
        <v>41230</v>
      </c>
      <c r="C21" s="13">
        <v>4795534.1000000006</v>
      </c>
    </row>
    <row r="22" spans="1:4" x14ac:dyDescent="0.25">
      <c r="A22" s="15" t="s">
        <v>20</v>
      </c>
      <c r="B22" s="16">
        <v>60633002</v>
      </c>
      <c r="C22" s="17">
        <v>822514809.3299998</v>
      </c>
    </row>
    <row r="23" spans="1:4" ht="14.45" customHeight="1" x14ac:dyDescent="0.25">
      <c r="A23" s="18" t="s">
        <v>21</v>
      </c>
      <c r="B23" s="19"/>
      <c r="D23" s="7"/>
    </row>
    <row r="24" spans="1:4" x14ac:dyDescent="0.25">
      <c r="A24" s="20" t="s">
        <v>22</v>
      </c>
      <c r="C24" s="7"/>
    </row>
    <row r="25" spans="1:4" x14ac:dyDescent="0.25">
      <c r="A25" s="18" t="s">
        <v>23</v>
      </c>
      <c r="D25" s="7"/>
    </row>
    <row r="27" spans="1:4" x14ac:dyDescent="0.25">
      <c r="C27" s="21" t="s">
        <v>24</v>
      </c>
    </row>
    <row r="29" spans="1:4" x14ac:dyDescent="0.25">
      <c r="A29" s="22"/>
    </row>
    <row r="30" spans="1:4" x14ac:dyDescent="0.25">
      <c r="A30" s="22"/>
    </row>
  </sheetData>
  <hyperlinks>
    <hyperlink ref="A1" location="Índice!C8" display="F T1.3" xr:uid="{5E6BA395-4185-4A06-9F88-14E640284A96}"/>
    <hyperlink ref="C27" location="Índice!A1" display="Volver al Índice" xr:uid="{CC30FB78-D1FF-440A-8DE5-4E7CA8E2EC75}"/>
  </hyperlinks>
  <pageMargins left="0.70866141732283472" right="0.70866141732283472" top="1.5354330708661419" bottom="0.74803149606299213" header="0.31496062992125984" footer="0.31496062992125984"/>
  <pageSetup paperSize="9" orientation="landscape" horizontalDpi="300" verticalDpi="300" r:id="rId1"/>
  <headerFooter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F20BF-42C8-494D-85B7-26E77F86835C}">
  <sheetPr>
    <tabColor theme="6" tint="0.39997558519241921"/>
    <pageSetUpPr fitToPage="1"/>
  </sheetPr>
  <dimension ref="A1:I30"/>
  <sheetViews>
    <sheetView showGridLines="0" workbookViewId="0">
      <selection activeCell="A4" sqref="A4"/>
    </sheetView>
  </sheetViews>
  <sheetFormatPr baseColWidth="10" defaultColWidth="11.42578125" defaultRowHeight="15.75" x14ac:dyDescent="0.25"/>
  <cols>
    <col min="1" max="1" width="79.7109375" style="4" customWidth="1"/>
    <col min="2" max="2" width="17.85546875" style="4" customWidth="1"/>
    <col min="3" max="3" width="19" style="4" customWidth="1"/>
    <col min="4" max="10" width="11.7109375" style="4" customWidth="1"/>
    <col min="11" max="16384" width="11.42578125" style="4"/>
  </cols>
  <sheetData>
    <row r="1" spans="1:9" customFormat="1" ht="15" x14ac:dyDescent="0.25">
      <c r="A1" s="1" t="s">
        <v>0</v>
      </c>
    </row>
    <row r="2" spans="1: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5" t="s">
        <v>44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B4" s="6"/>
      <c r="C4" s="6"/>
    </row>
    <row r="5" spans="1:9" x14ac:dyDescent="0.25">
      <c r="B5" s="7"/>
      <c r="C5" s="7"/>
    </row>
    <row r="6" spans="1:9" x14ac:dyDescent="0.25">
      <c r="B6" s="7"/>
      <c r="C6" s="7"/>
    </row>
    <row r="7" spans="1:9" ht="21.6" customHeight="1" x14ac:dyDescent="0.25">
      <c r="A7" s="8" t="s">
        <v>3</v>
      </c>
      <c r="B7" s="9" t="s">
        <v>4</v>
      </c>
      <c r="C7" s="10" t="s">
        <v>5</v>
      </c>
    </row>
    <row r="8" spans="1:9" x14ac:dyDescent="0.25">
      <c r="A8" s="11" t="s">
        <v>6</v>
      </c>
      <c r="B8" s="12">
        <v>9311011</v>
      </c>
      <c r="C8" s="13">
        <v>173511983.33000022</v>
      </c>
    </row>
    <row r="9" spans="1:9" x14ac:dyDescent="0.25">
      <c r="A9" s="11" t="s">
        <v>7</v>
      </c>
      <c r="B9" s="12">
        <v>3782980</v>
      </c>
      <c r="C9" s="13">
        <v>82334207.410000041</v>
      </c>
    </row>
    <row r="10" spans="1:9" x14ac:dyDescent="0.25">
      <c r="A10" s="11" t="s">
        <v>8</v>
      </c>
      <c r="B10" s="12">
        <v>15116542</v>
      </c>
      <c r="C10" s="13">
        <v>139842882.53000018</v>
      </c>
    </row>
    <row r="11" spans="1:9" x14ac:dyDescent="0.25">
      <c r="A11" s="11" t="s">
        <v>9</v>
      </c>
      <c r="B11" s="12">
        <v>990548</v>
      </c>
      <c r="C11" s="13">
        <v>10483159.200000005</v>
      </c>
    </row>
    <row r="12" spans="1:9" x14ac:dyDescent="0.25">
      <c r="A12" s="11" t="s">
        <v>10</v>
      </c>
      <c r="B12" s="12">
        <v>1689425</v>
      </c>
      <c r="C12" s="13">
        <v>34948158.140000023</v>
      </c>
    </row>
    <row r="13" spans="1:9" x14ac:dyDescent="0.25">
      <c r="A13" s="14" t="s">
        <v>11</v>
      </c>
      <c r="B13" s="12">
        <v>1116121</v>
      </c>
      <c r="C13" s="13">
        <v>14475328.399999993</v>
      </c>
    </row>
    <row r="14" spans="1:9" x14ac:dyDescent="0.25">
      <c r="A14" s="11" t="s">
        <v>12</v>
      </c>
      <c r="B14" s="12">
        <v>1750101</v>
      </c>
      <c r="C14" s="13">
        <v>15422318.35</v>
      </c>
    </row>
    <row r="15" spans="1:9" x14ac:dyDescent="0.25">
      <c r="A15" s="11" t="s">
        <v>13</v>
      </c>
      <c r="B15" s="12">
        <v>504354</v>
      </c>
      <c r="C15" s="13">
        <v>36139660.800000027</v>
      </c>
    </row>
    <row r="16" spans="1:9" x14ac:dyDescent="0.25">
      <c r="A16" s="11" t="s">
        <v>14</v>
      </c>
      <c r="B16" s="12">
        <v>3754575</v>
      </c>
      <c r="C16" s="13">
        <v>28074766.909999959</v>
      </c>
    </row>
    <row r="17" spans="1:4" x14ac:dyDescent="0.25">
      <c r="A17" s="11" t="s">
        <v>15</v>
      </c>
      <c r="B17" s="12">
        <v>16720339</v>
      </c>
      <c r="C17" s="13">
        <v>182606385.91999978</v>
      </c>
    </row>
    <row r="18" spans="1:4" x14ac:dyDescent="0.25">
      <c r="A18" s="11" t="s">
        <v>16</v>
      </c>
      <c r="B18" s="12">
        <v>131540</v>
      </c>
      <c r="C18" s="13">
        <v>1306924.1599999999</v>
      </c>
    </row>
    <row r="19" spans="1:4" x14ac:dyDescent="0.25">
      <c r="A19" s="11" t="s">
        <v>17</v>
      </c>
      <c r="B19" s="12">
        <v>2930376</v>
      </c>
      <c r="C19" s="13">
        <v>57977343.150000013</v>
      </c>
    </row>
    <row r="20" spans="1:4" x14ac:dyDescent="0.25">
      <c r="A20" s="11" t="s">
        <v>18</v>
      </c>
      <c r="B20" s="12">
        <v>1238514</v>
      </c>
      <c r="C20" s="13">
        <v>11294061.77999999</v>
      </c>
    </row>
    <row r="21" spans="1:4" x14ac:dyDescent="0.25">
      <c r="A21" s="11" t="s">
        <v>19</v>
      </c>
      <c r="B21" s="12">
        <v>37674</v>
      </c>
      <c r="C21" s="13">
        <v>4242017.76</v>
      </c>
    </row>
    <row r="22" spans="1:4" x14ac:dyDescent="0.25">
      <c r="A22" s="15" t="s">
        <v>20</v>
      </c>
      <c r="B22" s="16">
        <v>59074100</v>
      </c>
      <c r="C22" s="17">
        <v>792659197.84000015</v>
      </c>
    </row>
    <row r="23" spans="1:4" ht="14.45" customHeight="1" x14ac:dyDescent="0.25">
      <c r="A23" s="18" t="s">
        <v>21</v>
      </c>
      <c r="B23" s="19"/>
      <c r="D23" s="7"/>
    </row>
    <row r="24" spans="1:4" x14ac:dyDescent="0.25">
      <c r="A24" s="20" t="s">
        <v>22</v>
      </c>
      <c r="C24" s="7"/>
    </row>
    <row r="25" spans="1:4" x14ac:dyDescent="0.25">
      <c r="A25" s="18" t="s">
        <v>23</v>
      </c>
      <c r="D25" s="7"/>
    </row>
    <row r="27" spans="1:4" x14ac:dyDescent="0.25">
      <c r="C27" s="21" t="s">
        <v>24</v>
      </c>
    </row>
    <row r="29" spans="1:4" x14ac:dyDescent="0.25">
      <c r="A29" s="22"/>
    </row>
    <row r="30" spans="1:4" x14ac:dyDescent="0.25">
      <c r="A30" s="22"/>
    </row>
  </sheetData>
  <hyperlinks>
    <hyperlink ref="A1" location="Índice!C8" display="F T1.3" xr:uid="{E65E42B1-CBC6-42E3-B58F-D2D9CAF6FE91}"/>
    <hyperlink ref="C27" location="Índice!A1" display="Volver al Índice" xr:uid="{56FCE38D-B688-4EEE-98D1-3B6A8471E554}"/>
  </hyperlinks>
  <pageMargins left="0.70866141732283472" right="0.70866141732283472" top="1.5354330708661419" bottom="0.74803149606299213" header="0.31496062992125984" footer="0.31496062992125984"/>
  <pageSetup paperSize="9" orientation="landscape" horizontalDpi="300" verticalDpi="300" r:id="rId1"/>
  <headerFooter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11A48-1385-4A25-A458-BA6DDD467418}">
  <sheetPr>
    <tabColor theme="6" tint="0.39997558519241921"/>
    <pageSetUpPr fitToPage="1"/>
  </sheetPr>
  <dimension ref="A1:I30"/>
  <sheetViews>
    <sheetView showGridLines="0" workbookViewId="0">
      <selection activeCell="B22" sqref="B22"/>
    </sheetView>
  </sheetViews>
  <sheetFormatPr baseColWidth="10" defaultColWidth="11.42578125" defaultRowHeight="15.75" x14ac:dyDescent="0.25"/>
  <cols>
    <col min="1" max="1" width="79.7109375" style="4" customWidth="1"/>
    <col min="2" max="2" width="17.85546875" style="4" customWidth="1"/>
    <col min="3" max="3" width="19" style="4" customWidth="1"/>
    <col min="4" max="10" width="11.7109375" style="4" customWidth="1"/>
    <col min="11" max="16384" width="11.42578125" style="4"/>
  </cols>
  <sheetData>
    <row r="1" spans="1:9" customFormat="1" ht="15" x14ac:dyDescent="0.25">
      <c r="A1" s="1" t="s">
        <v>0</v>
      </c>
    </row>
    <row r="2" spans="1: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B4" s="6"/>
      <c r="C4" s="6"/>
    </row>
    <row r="5" spans="1:9" x14ac:dyDescent="0.25">
      <c r="B5" s="7"/>
      <c r="C5" s="7"/>
    </row>
    <row r="6" spans="1:9" x14ac:dyDescent="0.25">
      <c r="B6" s="7"/>
      <c r="C6" s="7"/>
    </row>
    <row r="7" spans="1:9" ht="21.6" customHeight="1" x14ac:dyDescent="0.25">
      <c r="A7" s="8" t="s">
        <v>3</v>
      </c>
      <c r="B7" s="9" t="s">
        <v>4</v>
      </c>
      <c r="C7" s="10" t="s">
        <v>5</v>
      </c>
    </row>
    <row r="8" spans="1:9" x14ac:dyDescent="0.25">
      <c r="A8" s="11" t="s">
        <v>6</v>
      </c>
      <c r="B8" s="12">
        <v>8908185</v>
      </c>
      <c r="C8" s="13">
        <v>160595360.96000001</v>
      </c>
    </row>
    <row r="9" spans="1:9" x14ac:dyDescent="0.25">
      <c r="A9" s="11" t="s">
        <v>7</v>
      </c>
      <c r="B9" s="12">
        <v>3677877</v>
      </c>
      <c r="C9" s="13">
        <v>78401485.020000026</v>
      </c>
    </row>
    <row r="10" spans="1:9" x14ac:dyDescent="0.25">
      <c r="A10" s="11" t="s">
        <v>8</v>
      </c>
      <c r="B10" s="12">
        <v>14779328</v>
      </c>
      <c r="C10" s="13">
        <v>134299881.46999976</v>
      </c>
    </row>
    <row r="11" spans="1:9" x14ac:dyDescent="0.25">
      <c r="A11" s="11" t="s">
        <v>9</v>
      </c>
      <c r="B11" s="12">
        <v>917646</v>
      </c>
      <c r="C11" s="13">
        <v>9960200.5099999961</v>
      </c>
    </row>
    <row r="12" spans="1:9" x14ac:dyDescent="0.25">
      <c r="A12" s="11" t="s">
        <v>10</v>
      </c>
      <c r="B12" s="12">
        <v>1615212</v>
      </c>
      <c r="C12" s="13">
        <v>32972537.479999993</v>
      </c>
    </row>
    <row r="13" spans="1:9" x14ac:dyDescent="0.25">
      <c r="A13" s="14" t="s">
        <v>11</v>
      </c>
      <c r="B13" s="12">
        <v>1008028</v>
      </c>
      <c r="C13" s="13">
        <v>13739562.85999999</v>
      </c>
    </row>
    <row r="14" spans="1:9" x14ac:dyDescent="0.25">
      <c r="A14" s="11" t="s">
        <v>12</v>
      </c>
      <c r="B14" s="12">
        <v>1367663</v>
      </c>
      <c r="C14" s="13">
        <v>12762153.779999992</v>
      </c>
    </row>
    <row r="15" spans="1:9" x14ac:dyDescent="0.25">
      <c r="A15" s="11" t="s">
        <v>13</v>
      </c>
      <c r="B15" s="12">
        <v>499674</v>
      </c>
      <c r="C15" s="13">
        <v>34772881.719999976</v>
      </c>
    </row>
    <row r="16" spans="1:9" x14ac:dyDescent="0.25">
      <c r="A16" s="11" t="s">
        <v>14</v>
      </c>
      <c r="B16" s="12">
        <v>3406890</v>
      </c>
      <c r="C16" s="13">
        <v>26040988.919999987</v>
      </c>
    </row>
    <row r="17" spans="1:4" x14ac:dyDescent="0.25">
      <c r="A17" s="11" t="s">
        <v>15</v>
      </c>
      <c r="B17" s="12">
        <v>15839352</v>
      </c>
      <c r="C17" s="13">
        <v>180267514.32999969</v>
      </c>
    </row>
    <row r="18" spans="1:4" x14ac:dyDescent="0.25">
      <c r="A18" s="11" t="s">
        <v>16</v>
      </c>
      <c r="B18" s="12">
        <v>114663</v>
      </c>
      <c r="C18" s="13">
        <v>1019016.16</v>
      </c>
    </row>
    <row r="19" spans="1:4" x14ac:dyDescent="0.25">
      <c r="A19" s="11" t="s">
        <v>17</v>
      </c>
      <c r="B19" s="12">
        <v>2593475</v>
      </c>
      <c r="C19" s="13">
        <v>54542437.669999987</v>
      </c>
    </row>
    <row r="20" spans="1:4" x14ac:dyDescent="0.25">
      <c r="A20" s="11" t="s">
        <v>18</v>
      </c>
      <c r="B20" s="12">
        <v>1140640</v>
      </c>
      <c r="C20" s="13">
        <v>11262978.190000011</v>
      </c>
    </row>
    <row r="21" spans="1:4" x14ac:dyDescent="0.25">
      <c r="A21" s="11" t="s">
        <v>19</v>
      </c>
      <c r="B21" s="12">
        <v>35162</v>
      </c>
      <c r="C21" s="13">
        <v>4039105.6100000008</v>
      </c>
    </row>
    <row r="22" spans="1:4" x14ac:dyDescent="0.25">
      <c r="A22" s="15" t="s">
        <v>20</v>
      </c>
      <c r="B22" s="16">
        <v>55903795</v>
      </c>
      <c r="C22" s="17">
        <v>754676104.67999947</v>
      </c>
    </row>
    <row r="23" spans="1:4" ht="14.45" customHeight="1" x14ac:dyDescent="0.25">
      <c r="A23" s="18" t="s">
        <v>21</v>
      </c>
      <c r="B23" s="19"/>
      <c r="D23" s="7"/>
    </row>
    <row r="24" spans="1:4" x14ac:dyDescent="0.25">
      <c r="A24" s="20" t="s">
        <v>22</v>
      </c>
      <c r="C24" s="7"/>
    </row>
    <row r="25" spans="1:4" x14ac:dyDescent="0.25">
      <c r="A25" s="18" t="s">
        <v>23</v>
      </c>
      <c r="D25" s="7"/>
    </row>
    <row r="27" spans="1:4" x14ac:dyDescent="0.25">
      <c r="C27" s="21" t="s">
        <v>24</v>
      </c>
    </row>
    <row r="29" spans="1:4" x14ac:dyDescent="0.25">
      <c r="A29" s="22"/>
    </row>
    <row r="30" spans="1:4" x14ac:dyDescent="0.25">
      <c r="A30" s="22"/>
    </row>
  </sheetData>
  <hyperlinks>
    <hyperlink ref="A1" location="Índice!C8" display="F T1.3" xr:uid="{FE21C0AE-61B2-4DBA-B0ED-02D23504A302}"/>
    <hyperlink ref="C27" location="Índice!A1" display="Volver al Índice" xr:uid="{614AADD5-914F-4F23-8541-9C5A023820C6}"/>
  </hyperlinks>
  <pageMargins left="0.70866141732283472" right="0.70866141732283472" top="1.5354330708661419" bottom="0.74803149606299213" header="0.31496062992125984" footer="0.31496062992125984"/>
  <pageSetup paperSize="9" orientation="landscape" horizontalDpi="300" verticalDpi="300" r:id="rId1"/>
  <headerFooter>
    <oddHeader>&amp;L&amp;G&amp;R&amp;G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A99F-57AE-47EC-B2D5-D4D3AB8C6212}">
  <sheetPr>
    <tabColor theme="6" tint="0.39997558519241921"/>
    <pageSetUpPr fitToPage="1"/>
  </sheetPr>
  <dimension ref="A1:I30"/>
  <sheetViews>
    <sheetView showGridLines="0" workbookViewId="0">
      <selection activeCell="A6" sqref="A6"/>
    </sheetView>
  </sheetViews>
  <sheetFormatPr baseColWidth="10" defaultColWidth="11.42578125" defaultRowHeight="15.75" x14ac:dyDescent="0.25"/>
  <cols>
    <col min="1" max="1" width="79.7109375" style="4" customWidth="1"/>
    <col min="2" max="2" width="17.85546875" style="4" customWidth="1"/>
    <col min="3" max="3" width="19" style="4" customWidth="1"/>
    <col min="4" max="10" width="11.7109375" style="4" customWidth="1"/>
    <col min="11" max="16384" width="11.42578125" style="4"/>
  </cols>
  <sheetData>
    <row r="1" spans="1:9" customFormat="1" ht="15" x14ac:dyDescent="0.25">
      <c r="A1" s="1" t="s">
        <v>0</v>
      </c>
    </row>
    <row r="2" spans="1: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5" t="s">
        <v>25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B4" s="6"/>
      <c r="C4" s="6"/>
    </row>
    <row r="5" spans="1:9" x14ac:dyDescent="0.25">
      <c r="B5" s="7"/>
      <c r="C5" s="7"/>
    </row>
    <row r="6" spans="1:9" x14ac:dyDescent="0.25">
      <c r="B6" s="7"/>
      <c r="C6" s="7"/>
    </row>
    <row r="7" spans="1:9" ht="21.6" customHeight="1" x14ac:dyDescent="0.25">
      <c r="A7" s="8" t="s">
        <v>3</v>
      </c>
      <c r="B7" s="9" t="s">
        <v>4</v>
      </c>
      <c r="C7" s="10" t="s">
        <v>5</v>
      </c>
    </row>
    <row r="8" spans="1:9" x14ac:dyDescent="0.25">
      <c r="A8" s="11" t="s">
        <v>6</v>
      </c>
      <c r="B8" s="12">
        <v>8511851</v>
      </c>
      <c r="C8" s="13">
        <v>148378312.95000002</v>
      </c>
    </row>
    <row r="9" spans="1:9" x14ac:dyDescent="0.25">
      <c r="A9" s="11" t="s">
        <v>7</v>
      </c>
      <c r="B9" s="12">
        <v>3605642</v>
      </c>
      <c r="C9" s="13">
        <v>74816612.880000055</v>
      </c>
    </row>
    <row r="10" spans="1:9" x14ac:dyDescent="0.25">
      <c r="A10" s="11" t="s">
        <v>8</v>
      </c>
      <c r="B10" s="12">
        <v>14456775</v>
      </c>
      <c r="C10" s="13">
        <v>134365526.11000001</v>
      </c>
    </row>
    <row r="11" spans="1:9" x14ac:dyDescent="0.25">
      <c r="A11" s="11" t="s">
        <v>9</v>
      </c>
      <c r="B11" s="12">
        <v>815175</v>
      </c>
      <c r="C11" s="13">
        <v>8758234.9899999946</v>
      </c>
    </row>
    <row r="12" spans="1:9" x14ac:dyDescent="0.25">
      <c r="A12" s="11" t="s">
        <v>10</v>
      </c>
      <c r="B12" s="12">
        <v>1534249</v>
      </c>
      <c r="C12" s="13">
        <v>31119176.479999997</v>
      </c>
    </row>
    <row r="13" spans="1:9" x14ac:dyDescent="0.25">
      <c r="A13" s="14" t="s">
        <v>11</v>
      </c>
      <c r="B13" s="12">
        <v>946681</v>
      </c>
      <c r="C13" s="13">
        <v>12564205.039999995</v>
      </c>
    </row>
    <row r="14" spans="1:9" x14ac:dyDescent="0.25">
      <c r="A14" s="11" t="s">
        <v>12</v>
      </c>
      <c r="B14" s="12">
        <v>1433900</v>
      </c>
      <c r="C14" s="13">
        <v>13295439.999999994</v>
      </c>
    </row>
    <row r="15" spans="1:9" x14ac:dyDescent="0.25">
      <c r="A15" s="11" t="s">
        <v>13</v>
      </c>
      <c r="B15" s="12">
        <v>507694</v>
      </c>
      <c r="C15" s="13">
        <v>34990563.459999986</v>
      </c>
    </row>
    <row r="16" spans="1:9" x14ac:dyDescent="0.25">
      <c r="A16" s="11" t="s">
        <v>14</v>
      </c>
      <c r="B16" s="12">
        <v>3179235</v>
      </c>
      <c r="C16" s="13">
        <v>24665795.719999984</v>
      </c>
    </row>
    <row r="17" spans="1:4" x14ac:dyDescent="0.25">
      <c r="A17" s="11" t="s">
        <v>15</v>
      </c>
      <c r="B17" s="12">
        <v>15329473</v>
      </c>
      <c r="C17" s="13">
        <v>177986214.1099999</v>
      </c>
    </row>
    <row r="18" spans="1:4" x14ac:dyDescent="0.25">
      <c r="A18" s="11" t="s">
        <v>16</v>
      </c>
      <c r="B18" s="12">
        <v>102060</v>
      </c>
      <c r="C18" s="13">
        <v>912746.00999999966</v>
      </c>
    </row>
    <row r="19" spans="1:4" x14ac:dyDescent="0.25">
      <c r="A19" s="11" t="s">
        <v>17</v>
      </c>
      <c r="B19" s="12">
        <v>2566317</v>
      </c>
      <c r="C19" s="13">
        <v>56206855.42999997</v>
      </c>
    </row>
    <row r="20" spans="1:4" x14ac:dyDescent="0.25">
      <c r="A20" s="11" t="s">
        <v>18</v>
      </c>
      <c r="B20" s="12">
        <v>1097478</v>
      </c>
      <c r="C20" s="13">
        <v>11309369.449999996</v>
      </c>
    </row>
    <row r="21" spans="1:4" x14ac:dyDescent="0.25">
      <c r="A21" s="11" t="s">
        <v>19</v>
      </c>
      <c r="B21" s="12">
        <v>34010</v>
      </c>
      <c r="C21" s="13">
        <v>4094666.5700000017</v>
      </c>
    </row>
    <row r="22" spans="1:4" x14ac:dyDescent="0.25">
      <c r="A22" s="15" t="s">
        <v>20</v>
      </c>
      <c r="B22" s="16">
        <v>54120540</v>
      </c>
      <c r="C22" s="17">
        <v>733463719.20000064</v>
      </c>
    </row>
    <row r="23" spans="1:4" ht="14.45" customHeight="1" x14ac:dyDescent="0.25">
      <c r="A23" s="18" t="s">
        <v>21</v>
      </c>
      <c r="B23" s="19"/>
      <c r="D23" s="7"/>
    </row>
    <row r="24" spans="1:4" x14ac:dyDescent="0.25">
      <c r="A24" s="20" t="s">
        <v>22</v>
      </c>
      <c r="C24" s="7"/>
    </row>
    <row r="25" spans="1:4" x14ac:dyDescent="0.25">
      <c r="A25" s="18" t="s">
        <v>23</v>
      </c>
      <c r="D25" s="7"/>
    </row>
    <row r="27" spans="1:4" x14ac:dyDescent="0.25">
      <c r="C27" s="21" t="s">
        <v>24</v>
      </c>
    </row>
    <row r="29" spans="1:4" x14ac:dyDescent="0.25">
      <c r="A29" s="22"/>
    </row>
    <row r="30" spans="1:4" x14ac:dyDescent="0.25">
      <c r="A30" s="22"/>
    </row>
  </sheetData>
  <hyperlinks>
    <hyperlink ref="A1" location="Índice!C8" display="F T1.3" xr:uid="{6F7767CE-9276-4824-A308-6B72CFD06927}"/>
    <hyperlink ref="C27" location="Índice!A1" display="Volver al Índice" xr:uid="{2EAAB7B0-4193-4ED4-AF1A-3A6B009A0239}"/>
  </hyperlinks>
  <pageMargins left="0.70866141732283472" right="0.70866141732283472" top="1.5354330708661419" bottom="0.74803149606299213" header="0.31496062992125984" footer="0.31496062992125984"/>
  <pageSetup paperSize="9" orientation="landscape" horizontalDpi="300" verticalDpi="300" r:id="rId1"/>
  <headerFooter>
    <oddHeader>&amp;L&amp;G&amp;R&amp;G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7E54-5870-41B0-9F58-24C2E6A51339}">
  <sheetPr>
    <tabColor theme="6" tint="0.39997558519241921"/>
    <pageSetUpPr fitToPage="1"/>
  </sheetPr>
  <dimension ref="A1:I30"/>
  <sheetViews>
    <sheetView showGridLines="0" workbookViewId="0">
      <selection activeCell="A6" sqref="A6"/>
    </sheetView>
  </sheetViews>
  <sheetFormatPr baseColWidth="10" defaultColWidth="11.42578125" defaultRowHeight="15.75" x14ac:dyDescent="0.25"/>
  <cols>
    <col min="1" max="1" width="79.7109375" style="4" customWidth="1"/>
    <col min="2" max="2" width="17.85546875" style="4" customWidth="1"/>
    <col min="3" max="3" width="19" style="4" customWidth="1"/>
    <col min="4" max="10" width="11.7109375" style="4" customWidth="1"/>
    <col min="11" max="16384" width="11.42578125" style="4"/>
  </cols>
  <sheetData>
    <row r="1" spans="1:9" customFormat="1" ht="15" x14ac:dyDescent="0.25">
      <c r="A1" s="1" t="s">
        <v>0</v>
      </c>
    </row>
    <row r="2" spans="1: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5" t="s">
        <v>26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B4" s="6"/>
      <c r="C4" s="6"/>
    </row>
    <row r="5" spans="1:9" x14ac:dyDescent="0.25">
      <c r="B5" s="7"/>
      <c r="C5" s="7"/>
    </row>
    <row r="6" spans="1:9" x14ac:dyDescent="0.25">
      <c r="B6" s="7"/>
      <c r="C6" s="7"/>
    </row>
    <row r="7" spans="1:9" ht="21.6" customHeight="1" x14ac:dyDescent="0.25">
      <c r="A7" s="8" t="s">
        <v>3</v>
      </c>
      <c r="B7" s="9" t="s">
        <v>4</v>
      </c>
      <c r="C7" s="10" t="s">
        <v>5</v>
      </c>
    </row>
    <row r="8" spans="1:9" x14ac:dyDescent="0.25">
      <c r="A8" s="11" t="s">
        <v>6</v>
      </c>
      <c r="B8" s="12">
        <v>8318778</v>
      </c>
      <c r="C8" s="13">
        <v>139170654.97999999</v>
      </c>
    </row>
    <row r="9" spans="1:9" x14ac:dyDescent="0.25">
      <c r="A9" s="11" t="s">
        <v>7</v>
      </c>
      <c r="B9" s="12">
        <v>3570895</v>
      </c>
      <c r="C9" s="13">
        <v>66687947.729999997</v>
      </c>
    </row>
    <row r="10" spans="1:9" x14ac:dyDescent="0.25">
      <c r="A10" s="11" t="s">
        <v>8</v>
      </c>
      <c r="B10" s="12">
        <v>14076692</v>
      </c>
      <c r="C10" s="13">
        <v>130709026.25999999</v>
      </c>
    </row>
    <row r="11" spans="1:9" x14ac:dyDescent="0.25">
      <c r="A11" s="11" t="s">
        <v>9</v>
      </c>
      <c r="B11" s="12">
        <v>889756</v>
      </c>
      <c r="C11" s="13">
        <v>9438993.0600000005</v>
      </c>
    </row>
    <row r="12" spans="1:9" x14ac:dyDescent="0.25">
      <c r="A12" s="11" t="s">
        <v>10</v>
      </c>
      <c r="B12" s="12">
        <v>1505510</v>
      </c>
      <c r="C12" s="13">
        <v>33567415.539999999</v>
      </c>
    </row>
    <row r="13" spans="1:9" x14ac:dyDescent="0.25">
      <c r="A13" s="14" t="s">
        <v>11</v>
      </c>
      <c r="B13" s="12">
        <v>975794</v>
      </c>
      <c r="C13" s="13">
        <v>13033585.030000005</v>
      </c>
    </row>
    <row r="14" spans="1:9" x14ac:dyDescent="0.25">
      <c r="A14" s="11" t="s">
        <v>12</v>
      </c>
      <c r="B14" s="12">
        <v>1874976</v>
      </c>
      <c r="C14" s="13">
        <v>16534232.599999998</v>
      </c>
    </row>
    <row r="15" spans="1:9" x14ac:dyDescent="0.25">
      <c r="A15" s="11" t="s">
        <v>13</v>
      </c>
      <c r="B15" s="12">
        <v>507763</v>
      </c>
      <c r="C15" s="13">
        <v>33959380.500000007</v>
      </c>
    </row>
    <row r="16" spans="1:9" x14ac:dyDescent="0.25">
      <c r="A16" s="11" t="s">
        <v>14</v>
      </c>
      <c r="B16" s="12">
        <v>3293881</v>
      </c>
      <c r="C16" s="13">
        <v>25874200.34</v>
      </c>
    </row>
    <row r="17" spans="1:4" x14ac:dyDescent="0.25">
      <c r="A17" s="11" t="s">
        <v>15</v>
      </c>
      <c r="B17" s="12">
        <v>14268017</v>
      </c>
      <c r="C17" s="13">
        <v>170248228.56000003</v>
      </c>
    </row>
    <row r="18" spans="1:4" x14ac:dyDescent="0.25">
      <c r="A18" s="11" t="s">
        <v>16</v>
      </c>
      <c r="B18" s="12">
        <v>108547</v>
      </c>
      <c r="C18" s="13">
        <v>1014049.28</v>
      </c>
    </row>
    <row r="19" spans="1:4" x14ac:dyDescent="0.25">
      <c r="A19" s="11" t="s">
        <v>17</v>
      </c>
      <c r="B19" s="12">
        <v>2599471</v>
      </c>
      <c r="C19" s="13">
        <v>55970769.640000001</v>
      </c>
    </row>
    <row r="20" spans="1:4" x14ac:dyDescent="0.25">
      <c r="A20" s="11" t="s">
        <v>18</v>
      </c>
      <c r="B20" s="12">
        <v>1170062</v>
      </c>
      <c r="C20" s="13">
        <v>11377159.280000001</v>
      </c>
    </row>
    <row r="21" spans="1:4" x14ac:dyDescent="0.25">
      <c r="A21" s="11" t="s">
        <v>19</v>
      </c>
      <c r="B21" s="12">
        <v>33691</v>
      </c>
      <c r="C21" s="13">
        <v>3893177.05</v>
      </c>
    </row>
    <row r="22" spans="1:4" x14ac:dyDescent="0.25">
      <c r="A22" s="15" t="s">
        <v>20</v>
      </c>
      <c r="B22" s="16">
        <v>53193833</v>
      </c>
      <c r="C22" s="17">
        <v>711478819.85000074</v>
      </c>
    </row>
    <row r="23" spans="1:4" ht="14.45" customHeight="1" x14ac:dyDescent="0.25">
      <c r="A23" s="18" t="s">
        <v>21</v>
      </c>
      <c r="B23" s="19"/>
      <c r="D23" s="7"/>
    </row>
    <row r="24" spans="1:4" x14ac:dyDescent="0.25">
      <c r="A24" s="20" t="s">
        <v>22</v>
      </c>
      <c r="C24" s="7"/>
    </row>
    <row r="25" spans="1:4" x14ac:dyDescent="0.25">
      <c r="A25" s="18" t="s">
        <v>23</v>
      </c>
      <c r="D25" s="7"/>
    </row>
    <row r="27" spans="1:4" x14ac:dyDescent="0.25">
      <c r="C27" s="21" t="s">
        <v>24</v>
      </c>
    </row>
    <row r="29" spans="1:4" x14ac:dyDescent="0.25">
      <c r="A29" s="22"/>
    </row>
    <row r="30" spans="1:4" x14ac:dyDescent="0.25">
      <c r="A30" s="22"/>
    </row>
  </sheetData>
  <hyperlinks>
    <hyperlink ref="A1" location="Índice!C8" display="F T1.3" xr:uid="{4B59807A-7768-4C76-9F12-D9CBC1C6BE61}"/>
    <hyperlink ref="C27" location="Índice!A1" display="Volver al Índice" xr:uid="{5F581950-6B86-4C45-ACB5-004004D05073}"/>
  </hyperlinks>
  <pageMargins left="0.70866141732283472" right="0.70866141732283472" top="1.5354330708661419" bottom="0.74803149606299213" header="0.31496062992125984" footer="0.31496062992125984"/>
  <pageSetup paperSize="9" orientation="landscape" horizontalDpi="300" verticalDpi="300" r:id="rId1"/>
  <headerFooter>
    <oddHeader>&amp;L&amp;G&amp;R&amp;G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7E1D-B9D0-45DB-B3EA-503E3695F559}">
  <sheetPr>
    <tabColor theme="6" tint="0.39997558519241921"/>
    <pageSetUpPr fitToPage="1"/>
  </sheetPr>
  <dimension ref="A1:I30"/>
  <sheetViews>
    <sheetView showGridLines="0" workbookViewId="0">
      <selection activeCell="A6" sqref="A6"/>
    </sheetView>
  </sheetViews>
  <sheetFormatPr baseColWidth="10" defaultColWidth="11.42578125" defaultRowHeight="15.75" x14ac:dyDescent="0.25"/>
  <cols>
    <col min="1" max="1" width="79.7109375" style="4" customWidth="1"/>
    <col min="2" max="2" width="17.85546875" style="4" customWidth="1"/>
    <col min="3" max="3" width="19" style="4" customWidth="1"/>
    <col min="4" max="10" width="11.7109375" style="4" customWidth="1"/>
    <col min="11" max="16384" width="11.42578125" style="4"/>
  </cols>
  <sheetData>
    <row r="1" spans="1:9" customFormat="1" ht="15" x14ac:dyDescent="0.25">
      <c r="A1" s="1" t="s">
        <v>0</v>
      </c>
    </row>
    <row r="2" spans="1: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5" t="s">
        <v>43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B4" s="6"/>
      <c r="C4" s="6"/>
    </row>
    <row r="5" spans="1:9" x14ac:dyDescent="0.25">
      <c r="B5" s="7"/>
      <c r="C5" s="7"/>
    </row>
    <row r="6" spans="1:9" x14ac:dyDescent="0.25">
      <c r="B6" s="7"/>
      <c r="C6" s="7"/>
    </row>
    <row r="7" spans="1:9" ht="21.6" customHeight="1" x14ac:dyDescent="0.25">
      <c r="A7" s="8" t="s">
        <v>3</v>
      </c>
      <c r="B7" s="9" t="s">
        <v>4</v>
      </c>
      <c r="C7" s="10" t="s">
        <v>5</v>
      </c>
    </row>
    <row r="8" spans="1:9" x14ac:dyDescent="0.25">
      <c r="A8" s="11" t="s">
        <v>6</v>
      </c>
      <c r="B8" s="12">
        <v>8109833</v>
      </c>
      <c r="C8" s="13">
        <v>130333472.82000001</v>
      </c>
    </row>
    <row r="9" spans="1:9" x14ac:dyDescent="0.25">
      <c r="A9" s="11" t="s">
        <v>7</v>
      </c>
      <c r="B9" s="12">
        <v>3455635</v>
      </c>
      <c r="C9" s="13">
        <v>59326856.160000004</v>
      </c>
    </row>
    <row r="10" spans="1:9" x14ac:dyDescent="0.25">
      <c r="A10" s="11" t="s">
        <v>8</v>
      </c>
      <c r="B10" s="12">
        <v>13763666</v>
      </c>
      <c r="C10" s="13">
        <v>128535817.73999999</v>
      </c>
    </row>
    <row r="11" spans="1:9" x14ac:dyDescent="0.25">
      <c r="A11" s="11" t="s">
        <v>9</v>
      </c>
      <c r="B11" s="12">
        <v>874785</v>
      </c>
      <c r="C11" s="13">
        <v>9396930.3399999999</v>
      </c>
    </row>
    <row r="12" spans="1:9" x14ac:dyDescent="0.25">
      <c r="A12" s="11" t="s">
        <v>10</v>
      </c>
      <c r="B12" s="12">
        <v>1464551</v>
      </c>
      <c r="C12" s="13">
        <v>35892313.639999993</v>
      </c>
    </row>
    <row r="13" spans="1:9" x14ac:dyDescent="0.25">
      <c r="A13" s="14" t="s">
        <v>11</v>
      </c>
      <c r="B13" s="12">
        <v>938683</v>
      </c>
      <c r="C13" s="13">
        <v>12589025.18</v>
      </c>
    </row>
    <row r="14" spans="1:9" x14ac:dyDescent="0.25">
      <c r="A14" s="11" t="s">
        <v>12</v>
      </c>
      <c r="B14" s="12">
        <v>1964059</v>
      </c>
      <c r="C14" s="13">
        <v>17335206.780000001</v>
      </c>
    </row>
    <row r="15" spans="1:9" x14ac:dyDescent="0.25">
      <c r="A15" s="11" t="s">
        <v>13</v>
      </c>
      <c r="B15" s="12">
        <v>520289</v>
      </c>
      <c r="C15" s="13">
        <v>32907619.809999999</v>
      </c>
    </row>
    <row r="16" spans="1:9" x14ac:dyDescent="0.25">
      <c r="A16" s="11" t="s">
        <v>14</v>
      </c>
      <c r="B16" s="12">
        <v>3158170</v>
      </c>
      <c r="C16" s="13">
        <v>27234251.889999997</v>
      </c>
    </row>
    <row r="17" spans="1:4" x14ac:dyDescent="0.25">
      <c r="A17" s="11" t="s">
        <v>15</v>
      </c>
      <c r="B17" s="12">
        <v>13786291</v>
      </c>
      <c r="C17" s="13">
        <v>169763432.61000001</v>
      </c>
    </row>
    <row r="18" spans="1:4" x14ac:dyDescent="0.25">
      <c r="A18" s="11" t="s">
        <v>16</v>
      </c>
      <c r="B18" s="12">
        <v>106424</v>
      </c>
      <c r="C18" s="13">
        <v>1012512.7200000002</v>
      </c>
    </row>
    <row r="19" spans="1:4" x14ac:dyDescent="0.25">
      <c r="A19" s="11" t="s">
        <v>17</v>
      </c>
      <c r="B19" s="12">
        <v>2504461</v>
      </c>
      <c r="C19" s="13">
        <v>55771729.579999991</v>
      </c>
    </row>
    <row r="20" spans="1:4" x14ac:dyDescent="0.25">
      <c r="A20" s="11" t="s">
        <v>18</v>
      </c>
      <c r="B20" s="12">
        <v>1157578</v>
      </c>
      <c r="C20" s="13">
        <v>11037656.190000003</v>
      </c>
    </row>
    <row r="21" spans="1:4" x14ac:dyDescent="0.25">
      <c r="A21" s="11" t="s">
        <v>19</v>
      </c>
      <c r="B21" s="12">
        <v>34580</v>
      </c>
      <c r="C21" s="13">
        <v>3650509.28</v>
      </c>
    </row>
    <row r="22" spans="1:4" x14ac:dyDescent="0.25">
      <c r="A22" s="15" t="s">
        <v>20</v>
      </c>
      <c r="B22" s="16">
        <v>51839005</v>
      </c>
      <c r="C22" s="17">
        <v>694787334.73999941</v>
      </c>
    </row>
    <row r="23" spans="1:4" ht="14.45" customHeight="1" x14ac:dyDescent="0.25">
      <c r="A23" s="18" t="s">
        <v>21</v>
      </c>
      <c r="B23" s="19"/>
      <c r="D23" s="7"/>
    </row>
    <row r="24" spans="1:4" x14ac:dyDescent="0.25">
      <c r="A24" s="20" t="s">
        <v>22</v>
      </c>
      <c r="C24" s="7"/>
    </row>
    <row r="25" spans="1:4" x14ac:dyDescent="0.25">
      <c r="A25" s="18" t="s">
        <v>23</v>
      </c>
      <c r="D25" s="7"/>
    </row>
    <row r="27" spans="1:4" x14ac:dyDescent="0.25">
      <c r="C27" s="21" t="s">
        <v>24</v>
      </c>
    </row>
    <row r="29" spans="1:4" x14ac:dyDescent="0.25">
      <c r="A29" s="22"/>
    </row>
    <row r="30" spans="1:4" x14ac:dyDescent="0.25">
      <c r="A30" s="22"/>
    </row>
  </sheetData>
  <hyperlinks>
    <hyperlink ref="A1" location="Índice!C8" display="F T1.3" xr:uid="{D5D30833-AA99-4428-BBA9-9C06DBC5F2EF}"/>
    <hyperlink ref="C27" location="Índice!A1" display="Volver al Índice" xr:uid="{5642AAA4-95C4-400F-A322-601AE35FE931}"/>
  </hyperlinks>
  <pageMargins left="0.70866141732283472" right="0.70866141732283472" top="1.5354330708661419" bottom="0.74803149606299213" header="0.31496062992125984" footer="0.31496062992125984"/>
  <pageSetup paperSize="9" orientation="landscape" horizontalDpi="300" verticalDpi="300" r:id="rId1"/>
  <headerFooter>
    <oddHeader>&amp;L&amp;G&amp;R&amp;G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DDCE-3168-42F4-9F92-5CC0909ECD0E}">
  <sheetPr>
    <tabColor theme="6" tint="0.39997558519241921"/>
    <pageSetUpPr fitToPage="1"/>
  </sheetPr>
  <dimension ref="A1:I30"/>
  <sheetViews>
    <sheetView showGridLines="0" workbookViewId="0">
      <selection activeCell="A6" sqref="A6"/>
    </sheetView>
  </sheetViews>
  <sheetFormatPr baseColWidth="10" defaultColWidth="11.42578125" defaultRowHeight="15.75" x14ac:dyDescent="0.25"/>
  <cols>
    <col min="1" max="1" width="74.5703125" style="4" customWidth="1"/>
    <col min="2" max="2" width="17.85546875" style="4" customWidth="1"/>
    <col min="3" max="3" width="19" style="4" customWidth="1"/>
    <col min="4" max="10" width="11.7109375" style="4" customWidth="1"/>
    <col min="11" max="16384" width="11.42578125" style="4"/>
  </cols>
  <sheetData>
    <row r="1" spans="1:9" customFormat="1" ht="15" x14ac:dyDescent="0.25">
      <c r="A1" s="1" t="s">
        <v>0</v>
      </c>
    </row>
    <row r="2" spans="1: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5" t="s">
        <v>42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B4" s="6"/>
      <c r="C4" s="6"/>
    </row>
    <row r="5" spans="1:9" x14ac:dyDescent="0.25">
      <c r="B5" s="7"/>
      <c r="C5" s="7"/>
    </row>
    <row r="6" spans="1:9" x14ac:dyDescent="0.25">
      <c r="B6" s="7"/>
      <c r="C6" s="7"/>
    </row>
    <row r="7" spans="1:9" ht="21.6" customHeight="1" x14ac:dyDescent="0.25">
      <c r="A7" s="8" t="s">
        <v>3</v>
      </c>
      <c r="B7" s="9" t="s">
        <v>4</v>
      </c>
      <c r="C7" s="10" t="s">
        <v>5</v>
      </c>
    </row>
    <row r="8" spans="1:9" x14ac:dyDescent="0.25">
      <c r="A8" s="23" t="s">
        <v>27</v>
      </c>
      <c r="B8" s="24">
        <v>8025643</v>
      </c>
      <c r="C8" s="25">
        <v>121121971.21000014</v>
      </c>
    </row>
    <row r="9" spans="1:9" x14ac:dyDescent="0.25">
      <c r="A9" s="23" t="s">
        <v>28</v>
      </c>
      <c r="B9" s="24">
        <v>3446587</v>
      </c>
      <c r="C9" s="25">
        <v>51766549.229999959</v>
      </c>
    </row>
    <row r="10" spans="1:9" x14ac:dyDescent="0.25">
      <c r="A10" s="23" t="s">
        <v>29</v>
      </c>
      <c r="B10" s="24">
        <v>13512977</v>
      </c>
      <c r="C10" s="25">
        <v>130090024.74000011</v>
      </c>
    </row>
    <row r="11" spans="1:9" x14ac:dyDescent="0.25">
      <c r="A11" s="23" t="s">
        <v>30</v>
      </c>
      <c r="B11" s="24">
        <v>869739</v>
      </c>
      <c r="C11" s="25">
        <v>9311695.6600000001</v>
      </c>
    </row>
    <row r="12" spans="1:9" x14ac:dyDescent="0.25">
      <c r="A12" s="23" t="s">
        <v>31</v>
      </c>
      <c r="B12" s="24">
        <v>1425175</v>
      </c>
      <c r="C12" s="25">
        <v>36183019.579999991</v>
      </c>
    </row>
    <row r="13" spans="1:9" x14ac:dyDescent="0.25">
      <c r="A13" s="26" t="s">
        <v>32</v>
      </c>
      <c r="B13" s="24">
        <v>891251</v>
      </c>
      <c r="C13" s="25">
        <v>12775571.400000006</v>
      </c>
    </row>
    <row r="14" spans="1:9" x14ac:dyDescent="0.25">
      <c r="A14" s="23" t="s">
        <v>33</v>
      </c>
      <c r="B14" s="24">
        <v>2011762</v>
      </c>
      <c r="C14" s="25">
        <v>17485007.169999983</v>
      </c>
    </row>
    <row r="15" spans="1:9" x14ac:dyDescent="0.25">
      <c r="A15" s="23" t="s">
        <v>34</v>
      </c>
      <c r="B15" s="24">
        <v>557218</v>
      </c>
      <c r="C15" s="25">
        <v>33615452.039999984</v>
      </c>
    </row>
    <row r="16" spans="1:9" x14ac:dyDescent="0.25">
      <c r="A16" s="23" t="s">
        <v>35</v>
      </c>
      <c r="B16" s="24">
        <v>3191805</v>
      </c>
      <c r="C16" s="25">
        <v>28743230.219999988</v>
      </c>
    </row>
    <row r="17" spans="1:4" x14ac:dyDescent="0.25">
      <c r="A17" s="23" t="s">
        <v>36</v>
      </c>
      <c r="B17" s="24">
        <v>13431899</v>
      </c>
      <c r="C17" s="25">
        <v>168159389.7999998</v>
      </c>
    </row>
    <row r="18" spans="1:4" x14ac:dyDescent="0.25">
      <c r="A18" s="23" t="s">
        <v>37</v>
      </c>
      <c r="B18" s="24">
        <v>96317</v>
      </c>
      <c r="C18" s="25">
        <v>891628.69000000018</v>
      </c>
    </row>
    <row r="19" spans="1:4" x14ac:dyDescent="0.25">
      <c r="A19" s="23" t="s">
        <v>38</v>
      </c>
      <c r="B19" s="24">
        <v>2393928</v>
      </c>
      <c r="C19" s="25">
        <v>53263867.540000007</v>
      </c>
    </row>
    <row r="20" spans="1:4" x14ac:dyDescent="0.25">
      <c r="A20" s="23" t="s">
        <v>39</v>
      </c>
      <c r="B20" s="24">
        <v>1119247</v>
      </c>
      <c r="C20" s="25">
        <v>10992762.530000003</v>
      </c>
    </row>
    <row r="21" spans="1:4" x14ac:dyDescent="0.25">
      <c r="A21" s="23" t="s">
        <v>40</v>
      </c>
      <c r="B21" s="24">
        <v>35887</v>
      </c>
      <c r="C21" s="25">
        <v>3569519.2799999989</v>
      </c>
    </row>
    <row r="22" spans="1:4" x14ac:dyDescent="0.25">
      <c r="A22" s="15" t="s">
        <v>20</v>
      </c>
      <c r="B22" s="16">
        <f>SUM(B8:B21)</f>
        <v>51009435</v>
      </c>
      <c r="C22" s="17">
        <f>SUM(C8:C21)</f>
        <v>677969689.08999991</v>
      </c>
    </row>
    <row r="23" spans="1:4" ht="14.45" customHeight="1" x14ac:dyDescent="0.25">
      <c r="A23" s="18" t="s">
        <v>21</v>
      </c>
      <c r="B23" s="19"/>
      <c r="D23" s="7"/>
    </row>
    <row r="24" spans="1:4" x14ac:dyDescent="0.25">
      <c r="A24" s="20" t="s">
        <v>22</v>
      </c>
      <c r="C24" s="7"/>
    </row>
    <row r="25" spans="1:4" x14ac:dyDescent="0.25">
      <c r="A25" s="18" t="s">
        <v>23</v>
      </c>
      <c r="D25" s="7"/>
    </row>
    <row r="27" spans="1:4" x14ac:dyDescent="0.25">
      <c r="C27" s="21" t="s">
        <v>24</v>
      </c>
    </row>
    <row r="29" spans="1:4" x14ac:dyDescent="0.25">
      <c r="A29" s="22"/>
    </row>
    <row r="30" spans="1:4" x14ac:dyDescent="0.25">
      <c r="A30" s="22"/>
    </row>
  </sheetData>
  <hyperlinks>
    <hyperlink ref="A1" location="Índice!C8" display="F T1.3" xr:uid="{386231EE-A5E3-47FA-91C6-60A25FE35AA3}"/>
    <hyperlink ref="C27" location="Índice!A1" display="Volver al Índice" xr:uid="{2EEDD8E9-326D-4E38-B015-C64DCCCD6CBF}"/>
  </hyperlinks>
  <pageMargins left="0.70866141732283472" right="0.70866141732283472" top="1.5354330708661419" bottom="0.74803149606299213" header="0.31496062992125984" footer="0.31496062992125984"/>
  <pageSetup paperSize="9" orientation="landscape" horizontalDpi="300" verticalDpi="300" r:id="rId1"/>
  <headerFooter>
    <oddHeader>&amp;L&amp;G&amp;R&amp;G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9608-7D7D-454B-A0D5-EE71CA913048}">
  <sheetPr>
    <tabColor theme="6" tint="0.39997558519241921"/>
    <pageSetUpPr fitToPage="1"/>
  </sheetPr>
  <dimension ref="A1:I30"/>
  <sheetViews>
    <sheetView showGridLines="0" workbookViewId="0">
      <selection activeCell="A6" sqref="A6"/>
    </sheetView>
  </sheetViews>
  <sheetFormatPr baseColWidth="10" defaultColWidth="11.42578125" defaultRowHeight="15.75" x14ac:dyDescent="0.25"/>
  <cols>
    <col min="1" max="1" width="74.5703125" style="4" customWidth="1"/>
    <col min="2" max="2" width="17.85546875" style="4" customWidth="1"/>
    <col min="3" max="3" width="19" style="4" customWidth="1"/>
    <col min="4" max="10" width="11.7109375" style="4" customWidth="1"/>
    <col min="11" max="16384" width="11.42578125" style="4"/>
  </cols>
  <sheetData>
    <row r="1" spans="1:9" customFormat="1" ht="15" x14ac:dyDescent="0.25">
      <c r="A1" s="1" t="s">
        <v>0</v>
      </c>
    </row>
    <row r="2" spans="1:9" x14ac:dyDescent="0.25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25">
      <c r="A3" s="5" t="s">
        <v>41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B4" s="6"/>
      <c r="C4" s="6"/>
    </row>
    <row r="5" spans="1:9" x14ac:dyDescent="0.25">
      <c r="B5" s="7"/>
      <c r="C5" s="7"/>
    </row>
    <row r="6" spans="1:9" x14ac:dyDescent="0.25">
      <c r="B6" s="7"/>
      <c r="C6" s="7"/>
    </row>
    <row r="7" spans="1:9" ht="21.6" customHeight="1" x14ac:dyDescent="0.25">
      <c r="A7" s="8" t="s">
        <v>3</v>
      </c>
      <c r="B7" s="9" t="s">
        <v>4</v>
      </c>
      <c r="C7" s="10" t="s">
        <v>5</v>
      </c>
    </row>
    <row r="8" spans="1:9" x14ac:dyDescent="0.25">
      <c r="A8" s="23" t="s">
        <v>27</v>
      </c>
      <c r="B8" s="24">
        <v>7929588</v>
      </c>
      <c r="C8" s="25">
        <v>113725642.67000012</v>
      </c>
    </row>
    <row r="9" spans="1:9" x14ac:dyDescent="0.25">
      <c r="A9" s="23" t="s">
        <v>28</v>
      </c>
      <c r="B9" s="24">
        <v>3366082</v>
      </c>
      <c r="C9" s="25">
        <v>45574140.450000018</v>
      </c>
    </row>
    <row r="10" spans="1:9" x14ac:dyDescent="0.25">
      <c r="A10" s="23" t="s">
        <v>29</v>
      </c>
      <c r="B10" s="24">
        <v>13239355</v>
      </c>
      <c r="C10" s="25">
        <v>131619984.55999999</v>
      </c>
    </row>
    <row r="11" spans="1:9" x14ac:dyDescent="0.25">
      <c r="A11" s="23" t="s">
        <v>30</v>
      </c>
      <c r="B11" s="24">
        <v>837392</v>
      </c>
      <c r="C11" s="25">
        <v>8566898.1399999969</v>
      </c>
    </row>
    <row r="12" spans="1:9" x14ac:dyDescent="0.25">
      <c r="A12" s="23" t="s">
        <v>31</v>
      </c>
      <c r="B12" s="24">
        <v>1376064</v>
      </c>
      <c r="C12" s="25">
        <v>33833358.219999999</v>
      </c>
    </row>
    <row r="13" spans="1:9" x14ac:dyDescent="0.25">
      <c r="A13" s="26" t="s">
        <v>32</v>
      </c>
      <c r="B13" s="24">
        <v>864465</v>
      </c>
      <c r="C13" s="25">
        <v>12457694.02</v>
      </c>
    </row>
    <row r="14" spans="1:9" x14ac:dyDescent="0.25">
      <c r="A14" s="23" t="s">
        <v>33</v>
      </c>
      <c r="B14" s="24">
        <v>2110334</v>
      </c>
      <c r="C14" s="25">
        <v>17747868.250000004</v>
      </c>
    </row>
    <row r="15" spans="1:9" x14ac:dyDescent="0.25">
      <c r="A15" s="23" t="s">
        <v>34</v>
      </c>
      <c r="B15" s="24">
        <v>546602</v>
      </c>
      <c r="C15" s="25">
        <v>33182943.759999968</v>
      </c>
    </row>
    <row r="16" spans="1:9" x14ac:dyDescent="0.25">
      <c r="A16" s="23" t="s">
        <v>35</v>
      </c>
      <c r="B16" s="24">
        <v>3242980</v>
      </c>
      <c r="C16" s="25">
        <v>29375442.440000001</v>
      </c>
    </row>
    <row r="17" spans="1:4" x14ac:dyDescent="0.25">
      <c r="A17" s="23" t="s">
        <v>36</v>
      </c>
      <c r="B17" s="24">
        <v>12846449</v>
      </c>
      <c r="C17" s="25">
        <v>163447863.24999991</v>
      </c>
    </row>
    <row r="18" spans="1:4" x14ac:dyDescent="0.25">
      <c r="A18" s="23" t="s">
        <v>37</v>
      </c>
      <c r="B18" s="24">
        <v>82463</v>
      </c>
      <c r="C18" s="25">
        <v>793963.95000000019</v>
      </c>
    </row>
    <row r="19" spans="1:4" x14ac:dyDescent="0.25">
      <c r="A19" s="23" t="s">
        <v>38</v>
      </c>
      <c r="B19" s="24">
        <v>2368056</v>
      </c>
      <c r="C19" s="25">
        <v>55491212.520000003</v>
      </c>
    </row>
    <row r="20" spans="1:4" x14ac:dyDescent="0.25">
      <c r="A20" s="23" t="s">
        <v>39</v>
      </c>
      <c r="B20" s="24">
        <v>1133076</v>
      </c>
      <c r="C20" s="25">
        <v>10830547.720000014</v>
      </c>
    </row>
    <row r="21" spans="1:4" x14ac:dyDescent="0.25">
      <c r="A21" s="23" t="s">
        <v>40</v>
      </c>
      <c r="B21" s="24">
        <v>32456</v>
      </c>
      <c r="C21" s="25">
        <v>3466100.2699999972</v>
      </c>
    </row>
    <row r="22" spans="1:4" x14ac:dyDescent="0.25">
      <c r="A22" s="15" t="s">
        <v>20</v>
      </c>
      <c r="B22" s="16">
        <v>49975362</v>
      </c>
      <c r="C22" s="17">
        <v>660113660.22000313</v>
      </c>
    </row>
    <row r="23" spans="1:4" ht="14.45" customHeight="1" x14ac:dyDescent="0.25">
      <c r="A23" s="18" t="s">
        <v>21</v>
      </c>
      <c r="B23" s="19"/>
      <c r="D23" s="7"/>
    </row>
    <row r="24" spans="1:4" x14ac:dyDescent="0.25">
      <c r="A24" s="20" t="s">
        <v>22</v>
      </c>
      <c r="C24" s="7"/>
    </row>
    <row r="25" spans="1:4" x14ac:dyDescent="0.25">
      <c r="A25" s="18" t="s">
        <v>23</v>
      </c>
      <c r="D25" s="7"/>
    </row>
    <row r="27" spans="1:4" x14ac:dyDescent="0.25">
      <c r="C27" s="21" t="s">
        <v>24</v>
      </c>
    </row>
    <row r="29" spans="1:4" x14ac:dyDescent="0.25">
      <c r="A29" s="22"/>
    </row>
    <row r="30" spans="1:4" x14ac:dyDescent="0.25">
      <c r="A30" s="22"/>
    </row>
  </sheetData>
  <hyperlinks>
    <hyperlink ref="A1" location="Índice!C8" display="F T1.3" xr:uid="{DFF8EACF-F662-4B30-8CBD-E218FC54DECE}"/>
    <hyperlink ref="C27" location="Índice!A1" display="Volver al Índice" xr:uid="{290D2987-FEED-4C70-B6F8-4BFF5C00C516}"/>
  </hyperlinks>
  <pageMargins left="0.70866141732283472" right="0.70866141732283472" top="1.5354330708661419" bottom="0.74803149606299213" header="0.31496062992125984" footer="0.31496062992125984"/>
  <pageSetup paperSize="9" orientation="landscape" horizontalDpi="300" verticalDpi="300" r:id="rId1"/>
  <headerFooter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Pilar Martín Pérez</cp:lastModifiedBy>
  <cp:lastPrinted>2022-09-13T10:15:25Z</cp:lastPrinted>
  <dcterms:created xsi:type="dcterms:W3CDTF">2022-02-08T10:47:39Z</dcterms:created>
  <dcterms:modified xsi:type="dcterms:W3CDTF">2024-03-06T11:36:03Z</dcterms:modified>
</cp:coreProperties>
</file>