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PORTAL DE LA TRANSPARENCIA_DOCUMENTANCIÓN\13_Referente al 2023_Febrero 2024\"/>
    </mc:Choice>
  </mc:AlternateContent>
  <xr:revisionPtr revIDLastSave="0" documentId="13_ncr:1_{248FE214-6E0B-4EB4-92AA-719D9EE2BD0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GR 2023 312A03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'GR 2023 312A03'!$A$6:$J$30</definedName>
    <definedName name="_xlnm.Print_Area" localSheetId="0">'GR 2023 312A03'!$A$1:$J$30</definedName>
    <definedName name="CCCC">[1]INDICE!$A$3:$B$111</definedName>
    <definedName name="IND">[2]INDICE!$A$3:$B$111</definedName>
    <definedName name="IND_5">[3]INDICE!$A$3:$B$111</definedName>
    <definedName name="IND_6">[3]INDICE!$A$3:$B$111</definedName>
    <definedName name="IND_7">[3]INDICE!$A$3:$B$111</definedName>
    <definedName name="INDI">[1]INDICE!$A$3:$B$111</definedName>
    <definedName name="PSUSTITUTOS">[4]Importes!$B$38</definedName>
    <definedName name="_xlnm.Print_Titles" localSheetId="0">'GR 2023 312A03'!$A:$A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5" l="1"/>
</calcChain>
</file>

<file path=xl/sharedStrings.xml><?xml version="1.0" encoding="utf-8"?>
<sst xmlns="http://schemas.openxmlformats.org/spreadsheetml/2006/main" count="44" uniqueCount="44">
  <si>
    <t>GERENCIA REGIONAL DE SALUD</t>
  </si>
  <si>
    <t>POR CENTROS DE GASTO</t>
  </si>
  <si>
    <t>CENTRO DE GASTO</t>
  </si>
  <si>
    <t>CARRERA
PROFESIONAL</t>
  </si>
  <si>
    <t>ATENCIÓN CONTINUADA</t>
  </si>
  <si>
    <t>SUSTITUCIONES</t>
  </si>
  <si>
    <t xml:space="preserve">FORMACIÓN </t>
  </si>
  <si>
    <t>RESTO</t>
  </si>
  <si>
    <t>TOTAL</t>
  </si>
  <si>
    <t>EMERGENCIAS</t>
  </si>
  <si>
    <t>G.A.P. BURGOS</t>
  </si>
  <si>
    <t>G.A.P. LEÓN</t>
  </si>
  <si>
    <t>G.A.P. SALAMANCA</t>
  </si>
  <si>
    <t>G.A.P. VALLADOLID E.</t>
  </si>
  <si>
    <t>G.A.E. BURGOS</t>
  </si>
  <si>
    <t>G.A.E. MIRANDA</t>
  </si>
  <si>
    <t>G.A.E. ARANDA</t>
  </si>
  <si>
    <t>G.A.E. LEÓN</t>
  </si>
  <si>
    <t>G.A.E. SALAMANCA</t>
  </si>
  <si>
    <t>G.A.E. CLÍNICO VA</t>
  </si>
  <si>
    <t>G.A.E. MEDINA</t>
  </si>
  <si>
    <t>SUELDOS</t>
  </si>
  <si>
    <t>GAP</t>
  </si>
  <si>
    <t>Total GAP</t>
  </si>
  <si>
    <t>GES</t>
  </si>
  <si>
    <t>Total EMERGENCIAS</t>
  </si>
  <si>
    <t>GAE</t>
  </si>
  <si>
    <t>Total GAE</t>
  </si>
  <si>
    <t>GAS</t>
  </si>
  <si>
    <t>GAS ÁVILA</t>
  </si>
  <si>
    <t>GAS EL BIERZO</t>
  </si>
  <si>
    <t>GAS PALENCIA</t>
  </si>
  <si>
    <t>GAS SEGOVIA</t>
  </si>
  <si>
    <t>GAS SORIA</t>
  </si>
  <si>
    <t>GU VALLADOLID OESTE</t>
  </si>
  <si>
    <t>GAS ZAMORA</t>
  </si>
  <si>
    <t>Total GAS</t>
  </si>
  <si>
    <t>Total general</t>
  </si>
  <si>
    <t>Gasto Real 2018 Capítulo 1 (sin cuotas)</t>
  </si>
  <si>
    <t>CAPÍTULO I (SOLO PERSONAL EN FORMACIÓN)</t>
  </si>
  <si>
    <t>Seguros SSCC</t>
  </si>
  <si>
    <t>CEGA</t>
  </si>
  <si>
    <t>GASTO REAL DEL AÑO 2023</t>
  </si>
  <si>
    <t>Gasto Real 2023 subprograma 312A03 (sin cuotas)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</si>
</sst>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2"/>
      <name val="Verdana"/>
      <family val="2"/>
    </font>
    <font>
      <b/>
      <sz val="12"/>
      <color theme="7" tint="0.79998168889431442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165" fontId="7" fillId="4" borderId="1" xfId="5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7" fillId="0" borderId="6" xfId="6" applyNumberFormat="1" applyFont="1" applyBorder="1" applyAlignment="1">
      <alignment vertical="center"/>
    </xf>
    <xf numFmtId="166" fontId="5" fillId="0" borderId="6" xfId="6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66" fontId="9" fillId="3" borderId="1" xfId="6" applyNumberFormat="1" applyFont="1" applyFill="1" applyBorder="1" applyAlignment="1">
      <alignment vertical="center"/>
    </xf>
    <xf numFmtId="166" fontId="5" fillId="3" borderId="1" xfId="6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166" fontId="7" fillId="3" borderId="1" xfId="6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166" fontId="6" fillId="5" borderId="1" xfId="6" applyNumberFormat="1" applyFont="1" applyFill="1" applyBorder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7">
    <cellStyle name="Millares" xfId="6" builtinId="3"/>
    <cellStyle name="Millares 2" xfId="5" xr:uid="{00000000-0005-0000-0000-000001000000}"/>
    <cellStyle name="Millares 7 2" xfId="3" xr:uid="{00000000-0005-0000-0000-000002000000}"/>
    <cellStyle name="Normal" xfId="0" builtinId="0"/>
    <cellStyle name="Normal 2" xfId="1" xr:uid="{00000000-0005-0000-0000-000004000000}"/>
    <cellStyle name="Normal 36 2" xfId="2" xr:uid="{00000000-0005-0000-0000-000005000000}"/>
    <cellStyle name="Normal 4" xfId="4" xr:uid="{00000000-0005-0000-0000-000006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sinlu\Configuraci&#243;n%20local\Archivos%20temporales%20de%20Internet\OLKDA\ci\documentos%20cierre%20pag%202009\PLANTILLA%20HURH2010_20100121%20enero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\documentos%20cierre%20pag%202009\PLANTILLA%20HURH2010_20100121%20ener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/documentos%20cierre%20pag%202009/PLANTILLA%20HURH2010_20100121%20ener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dcvant0114\administracion\Contabilidad%20analitica\Informes\2015-04%20Presupuesto%20Cap&#237;tulo%20I\C&#225;lculo%20Atenci&#243;n%20Continu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 refreshError="1"/>
      <sheetData sheetId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s"/>
      <sheetName val="Cálculo At.Cont.Teórica"/>
      <sheetName val="Resto"/>
      <sheetName val="Presup. A.Cont-Fijos"/>
      <sheetName val="Presup. A.Cont-Acúmulos"/>
      <sheetName val="Presup. A.Cont-Sustitutos"/>
      <sheetName val="Presup. A.Cont-Total"/>
      <sheetName val="Real"/>
      <sheetName val="Comprobación"/>
      <sheetName val="Comprobación en %"/>
    </sheetNames>
    <sheetDataSet>
      <sheetData sheetId="0">
        <row r="38">
          <cell r="B38">
            <v>6.0000000000000005E-2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A2" zoomScale="70" zoomScaleNormal="70" zoomScaleSheetLayoutView="40" workbookViewId="0">
      <selection activeCell="I40" sqref="I40"/>
    </sheetView>
  </sheetViews>
  <sheetFormatPr baseColWidth="10" defaultColWidth="11.42578125" defaultRowHeight="15" x14ac:dyDescent="0.2"/>
  <cols>
    <col min="1" max="1" width="14.5703125" style="1" customWidth="1"/>
    <col min="2" max="2" width="29.42578125" style="1" customWidth="1"/>
    <col min="3" max="3" width="10" style="1" customWidth="1"/>
    <col min="4" max="4" width="24.28515625" style="1" customWidth="1"/>
    <col min="5" max="6" width="21.5703125" style="1" customWidth="1"/>
    <col min="7" max="7" width="24.7109375" style="1" customWidth="1"/>
    <col min="8" max="8" width="19.28515625" style="1" customWidth="1"/>
    <col min="9" max="9" width="21.42578125" style="1" customWidth="1"/>
    <col min="10" max="10" width="25.7109375" style="1" customWidth="1"/>
    <col min="11" max="11" width="2.28515625" style="1" customWidth="1"/>
    <col min="12" max="12" width="21" style="1" bestFit="1" customWidth="1"/>
    <col min="13" max="16384" width="11.42578125" style="1"/>
  </cols>
  <sheetData>
    <row r="1" spans="1:10" ht="25.1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5.15" customHeight="1" x14ac:dyDescent="0.2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1" customHeight="1" x14ac:dyDescent="0.2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1.75" customHeight="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.75" customHeight="1" x14ac:dyDescent="0.2">
      <c r="A5" s="2"/>
      <c r="B5" s="2"/>
      <c r="C5" s="2"/>
      <c r="D5" s="2"/>
    </row>
    <row r="6" spans="1:10" ht="49.5" customHeight="1" x14ac:dyDescent="0.2">
      <c r="A6" s="27" t="s">
        <v>2</v>
      </c>
      <c r="B6" s="28"/>
      <c r="C6" s="6" t="s">
        <v>41</v>
      </c>
      <c r="D6" s="3" t="s">
        <v>21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ht="25.15" customHeight="1" x14ac:dyDescent="0.2">
      <c r="A7" s="8" t="s">
        <v>22</v>
      </c>
      <c r="B7" s="9" t="s">
        <v>10</v>
      </c>
      <c r="C7" s="10">
        <v>2001</v>
      </c>
      <c r="D7" s="11">
        <v>2966197.12</v>
      </c>
      <c r="E7" s="11">
        <v>0</v>
      </c>
      <c r="F7" s="11">
        <v>2137608.59</v>
      </c>
      <c r="G7" s="11">
        <v>0</v>
      </c>
      <c r="H7" s="11">
        <v>6879.92</v>
      </c>
      <c r="I7" s="11">
        <v>0</v>
      </c>
      <c r="J7" s="12">
        <v>5110685.63</v>
      </c>
    </row>
    <row r="8" spans="1:10" ht="25.15" customHeight="1" x14ac:dyDescent="0.2">
      <c r="A8" s="8"/>
      <c r="B8" s="9" t="s">
        <v>11</v>
      </c>
      <c r="C8" s="10">
        <v>3001</v>
      </c>
      <c r="D8" s="11">
        <v>1684949.45</v>
      </c>
      <c r="E8" s="11">
        <v>0</v>
      </c>
      <c r="F8" s="11">
        <v>1324166.45</v>
      </c>
      <c r="G8" s="11">
        <v>0</v>
      </c>
      <c r="H8" s="11">
        <v>0</v>
      </c>
      <c r="I8" s="11">
        <v>0</v>
      </c>
      <c r="J8" s="12">
        <v>3009115.9</v>
      </c>
    </row>
    <row r="9" spans="1:10" ht="25.15" customHeight="1" x14ac:dyDescent="0.2">
      <c r="A9" s="8"/>
      <c r="B9" s="9" t="s">
        <v>12</v>
      </c>
      <c r="C9" s="10">
        <v>5001</v>
      </c>
      <c r="D9" s="11">
        <v>1332045.6400000004</v>
      </c>
      <c r="E9" s="11">
        <v>0</v>
      </c>
      <c r="F9" s="11">
        <v>996762.95000000007</v>
      </c>
      <c r="G9" s="11">
        <v>0</v>
      </c>
      <c r="H9" s="11">
        <v>19132.059999999998</v>
      </c>
      <c r="I9" s="11">
        <v>0</v>
      </c>
      <c r="J9" s="12">
        <v>2347940.6500000004</v>
      </c>
    </row>
    <row r="10" spans="1:10" ht="25.15" customHeight="1" x14ac:dyDescent="0.2">
      <c r="A10" s="8"/>
      <c r="B10" s="9" t="s">
        <v>13</v>
      </c>
      <c r="C10" s="10">
        <v>8002</v>
      </c>
      <c r="D10" s="11">
        <v>1885153.0000000002</v>
      </c>
      <c r="E10" s="11">
        <v>0</v>
      </c>
      <c r="F10" s="11">
        <v>1477899.41</v>
      </c>
      <c r="G10" s="11">
        <v>0</v>
      </c>
      <c r="H10" s="11">
        <v>0</v>
      </c>
      <c r="I10" s="11">
        <v>0</v>
      </c>
      <c r="J10" s="12">
        <v>3363052.41</v>
      </c>
    </row>
    <row r="11" spans="1:10" ht="25.15" customHeight="1" x14ac:dyDescent="0.2">
      <c r="A11" s="13" t="s">
        <v>23</v>
      </c>
      <c r="B11" s="14"/>
      <c r="C11" s="14"/>
      <c r="D11" s="15">
        <v>7868345.2100000009</v>
      </c>
      <c r="E11" s="15">
        <v>0</v>
      </c>
      <c r="F11" s="15">
        <v>5936437.4000000004</v>
      </c>
      <c r="G11" s="15">
        <v>0</v>
      </c>
      <c r="H11" s="15">
        <v>26011.979999999996</v>
      </c>
      <c r="I11" s="15">
        <v>0</v>
      </c>
      <c r="J11" s="16">
        <v>13830794.590000002</v>
      </c>
    </row>
    <row r="12" spans="1:10" ht="25.15" customHeight="1" x14ac:dyDescent="0.2">
      <c r="A12" s="8" t="s">
        <v>24</v>
      </c>
      <c r="B12" s="9" t="s">
        <v>9</v>
      </c>
      <c r="C12" s="10">
        <v>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2">
        <v>0</v>
      </c>
    </row>
    <row r="13" spans="1:10" ht="25.15" customHeight="1" x14ac:dyDescent="0.2">
      <c r="A13" s="13" t="s">
        <v>25</v>
      </c>
      <c r="B13" s="17"/>
      <c r="C13" s="17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6">
        <v>0</v>
      </c>
    </row>
    <row r="14" spans="1:10" ht="25.15" customHeight="1" x14ac:dyDescent="0.2">
      <c r="A14" s="8" t="s">
        <v>26</v>
      </c>
      <c r="B14" s="9" t="s">
        <v>14</v>
      </c>
      <c r="C14" s="10">
        <v>2003</v>
      </c>
      <c r="D14" s="11">
        <v>3948630.5700000008</v>
      </c>
      <c r="E14" s="11">
        <v>0</v>
      </c>
      <c r="F14" s="11">
        <v>3676440.58</v>
      </c>
      <c r="G14" s="11">
        <v>0</v>
      </c>
      <c r="H14" s="11">
        <v>8695.4</v>
      </c>
      <c r="I14" s="11">
        <v>0</v>
      </c>
      <c r="J14" s="12">
        <v>7633766.5500000007</v>
      </c>
    </row>
    <row r="15" spans="1:10" ht="25.15" customHeight="1" x14ac:dyDescent="0.2">
      <c r="A15" s="8"/>
      <c r="B15" s="9" t="s">
        <v>15</v>
      </c>
      <c r="C15" s="10">
        <v>2004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>
        <v>0</v>
      </c>
    </row>
    <row r="16" spans="1:10" ht="25.15" customHeight="1" x14ac:dyDescent="0.2">
      <c r="A16" s="8"/>
      <c r="B16" s="9" t="s">
        <v>16</v>
      </c>
      <c r="C16" s="10">
        <v>2005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2">
        <v>0</v>
      </c>
    </row>
    <row r="17" spans="1:12" ht="25.15" customHeight="1" x14ac:dyDescent="0.2">
      <c r="A17" s="8"/>
      <c r="B17" s="9" t="s">
        <v>17</v>
      </c>
      <c r="C17" s="10">
        <v>3003</v>
      </c>
      <c r="D17" s="11">
        <v>4373726.9099999983</v>
      </c>
      <c r="E17" s="11">
        <v>0</v>
      </c>
      <c r="F17" s="11">
        <v>3832049.6200000024</v>
      </c>
      <c r="G17" s="11">
        <v>0</v>
      </c>
      <c r="H17" s="11">
        <v>28840</v>
      </c>
      <c r="I17" s="11">
        <v>0</v>
      </c>
      <c r="J17" s="12">
        <v>8234616.5300000012</v>
      </c>
    </row>
    <row r="18" spans="1:12" ht="25.15" customHeight="1" x14ac:dyDescent="0.2">
      <c r="A18" s="8"/>
      <c r="B18" s="9" t="s">
        <v>18</v>
      </c>
      <c r="C18" s="10">
        <v>5003</v>
      </c>
      <c r="D18" s="11">
        <v>6679158.0899999999</v>
      </c>
      <c r="E18" s="11">
        <v>0</v>
      </c>
      <c r="F18" s="11">
        <v>5973816.2699999996</v>
      </c>
      <c r="G18" s="11">
        <v>0</v>
      </c>
      <c r="H18" s="11">
        <v>0</v>
      </c>
      <c r="I18" s="11">
        <v>0</v>
      </c>
      <c r="J18" s="12">
        <v>12652974.359999999</v>
      </c>
      <c r="L18" s="7"/>
    </row>
    <row r="19" spans="1:12" ht="25.15" customHeight="1" x14ac:dyDescent="0.2">
      <c r="A19" s="8"/>
      <c r="B19" s="9" t="s">
        <v>19</v>
      </c>
      <c r="C19" s="10">
        <v>8004</v>
      </c>
      <c r="D19" s="11">
        <v>5142014.5599999987</v>
      </c>
      <c r="E19" s="11">
        <v>0</v>
      </c>
      <c r="F19" s="11">
        <v>4277370.6100000003</v>
      </c>
      <c r="G19" s="11">
        <v>0</v>
      </c>
      <c r="H19" s="11">
        <v>46761.120000000003</v>
      </c>
      <c r="I19" s="11">
        <v>0</v>
      </c>
      <c r="J19" s="12">
        <v>9466146.2899999972</v>
      </c>
    </row>
    <row r="20" spans="1:12" ht="25.15" customHeight="1" x14ac:dyDescent="0.2">
      <c r="A20" s="8"/>
      <c r="B20" s="9" t="s">
        <v>20</v>
      </c>
      <c r="C20" s="10">
        <v>8005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>
        <v>0</v>
      </c>
    </row>
    <row r="21" spans="1:12" ht="25.15" customHeight="1" x14ac:dyDescent="0.2">
      <c r="A21" s="13" t="s">
        <v>27</v>
      </c>
      <c r="B21" s="14"/>
      <c r="C21" s="14"/>
      <c r="D21" s="15">
        <v>20143530.129999995</v>
      </c>
      <c r="E21" s="15">
        <v>0</v>
      </c>
      <c r="F21" s="15">
        <v>17759677.080000002</v>
      </c>
      <c r="G21" s="15">
        <v>0</v>
      </c>
      <c r="H21" s="15">
        <v>84296.52</v>
      </c>
      <c r="I21" s="15">
        <v>0</v>
      </c>
      <c r="J21" s="16">
        <v>37987503.729999997</v>
      </c>
    </row>
    <row r="22" spans="1:12" ht="25.15" customHeight="1" x14ac:dyDescent="0.2">
      <c r="A22" s="8" t="s">
        <v>28</v>
      </c>
      <c r="B22" s="9" t="s">
        <v>29</v>
      </c>
      <c r="C22" s="10">
        <v>1003</v>
      </c>
      <c r="D22" s="11">
        <v>1197664.1599999999</v>
      </c>
      <c r="E22" s="11">
        <v>0</v>
      </c>
      <c r="F22" s="11">
        <v>1242837.07</v>
      </c>
      <c r="G22" s="11">
        <v>0</v>
      </c>
      <c r="H22" s="11">
        <v>360</v>
      </c>
      <c r="I22" s="11">
        <v>561</v>
      </c>
      <c r="J22" s="12">
        <v>2441422.23</v>
      </c>
    </row>
    <row r="23" spans="1:12" ht="25.15" customHeight="1" x14ac:dyDescent="0.2">
      <c r="A23" s="8"/>
      <c r="B23" s="9" t="s">
        <v>30</v>
      </c>
      <c r="C23" s="10">
        <v>3004</v>
      </c>
      <c r="D23" s="11">
        <v>1203608.6300000001</v>
      </c>
      <c r="E23" s="11">
        <v>0</v>
      </c>
      <c r="F23" s="11">
        <v>862072.15999999992</v>
      </c>
      <c r="G23" s="11">
        <v>0</v>
      </c>
      <c r="H23" s="11">
        <v>0</v>
      </c>
      <c r="I23" s="11">
        <v>0</v>
      </c>
      <c r="J23" s="12">
        <v>2065680.79</v>
      </c>
    </row>
    <row r="24" spans="1:12" ht="25.15" customHeight="1" x14ac:dyDescent="0.2">
      <c r="A24" s="8"/>
      <c r="B24" s="9" t="s">
        <v>31</v>
      </c>
      <c r="C24" s="10">
        <v>4003</v>
      </c>
      <c r="D24" s="11">
        <v>2174151.9899999998</v>
      </c>
      <c r="E24" s="11">
        <v>0</v>
      </c>
      <c r="F24" s="11">
        <v>1844554.95</v>
      </c>
      <c r="G24" s="11">
        <v>0</v>
      </c>
      <c r="H24" s="11">
        <v>1839.3600000000001</v>
      </c>
      <c r="I24" s="11">
        <v>0</v>
      </c>
      <c r="J24" s="12">
        <v>4020546.2999999993</v>
      </c>
    </row>
    <row r="25" spans="1:12" ht="25.15" customHeight="1" x14ac:dyDescent="0.2">
      <c r="A25" s="8"/>
      <c r="B25" s="9" t="s">
        <v>32</v>
      </c>
      <c r="C25" s="10">
        <v>6003</v>
      </c>
      <c r="D25" s="11">
        <v>2253591.8499999992</v>
      </c>
      <c r="E25" s="11">
        <v>0</v>
      </c>
      <c r="F25" s="11">
        <v>2051038.44</v>
      </c>
      <c r="G25" s="11">
        <v>0</v>
      </c>
      <c r="H25" s="11">
        <v>0</v>
      </c>
      <c r="I25" s="11">
        <v>0</v>
      </c>
      <c r="J25" s="12">
        <v>4304630.2899999991</v>
      </c>
    </row>
    <row r="26" spans="1:12" ht="25.15" customHeight="1" x14ac:dyDescent="0.2">
      <c r="A26" s="8"/>
      <c r="B26" s="9" t="s">
        <v>33</v>
      </c>
      <c r="C26" s="10">
        <v>7003</v>
      </c>
      <c r="D26" s="11">
        <v>1533189.32</v>
      </c>
      <c r="E26" s="11">
        <v>0</v>
      </c>
      <c r="F26" s="11">
        <v>1272307.6700000002</v>
      </c>
      <c r="G26" s="11">
        <v>0</v>
      </c>
      <c r="H26" s="11">
        <v>12080</v>
      </c>
      <c r="I26" s="11">
        <v>0</v>
      </c>
      <c r="J26" s="12">
        <v>2817576.99</v>
      </c>
    </row>
    <row r="27" spans="1:12" ht="25.15" customHeight="1" x14ac:dyDescent="0.2">
      <c r="A27" s="8"/>
      <c r="B27" s="9" t="s">
        <v>34</v>
      </c>
      <c r="C27" s="10">
        <v>8003</v>
      </c>
      <c r="D27" s="11">
        <v>3766640.4099999983</v>
      </c>
      <c r="E27" s="11">
        <v>0</v>
      </c>
      <c r="F27" s="11">
        <v>5755270.0200000005</v>
      </c>
      <c r="G27" s="11">
        <v>0</v>
      </c>
      <c r="H27" s="11">
        <v>46761.120000000003</v>
      </c>
      <c r="I27" s="11">
        <v>0</v>
      </c>
      <c r="J27" s="12">
        <v>9568671.5499999989</v>
      </c>
    </row>
    <row r="28" spans="1:12" ht="25.15" customHeight="1" x14ac:dyDescent="0.2">
      <c r="A28" s="8"/>
      <c r="B28" s="9" t="s">
        <v>35</v>
      </c>
      <c r="C28" s="10">
        <v>9003</v>
      </c>
      <c r="D28" s="11">
        <v>1820355.8199999998</v>
      </c>
      <c r="E28" s="11">
        <v>0</v>
      </c>
      <c r="F28" s="11">
        <v>1530256.6099999999</v>
      </c>
      <c r="G28" s="11">
        <v>0</v>
      </c>
      <c r="H28" s="11">
        <v>0</v>
      </c>
      <c r="I28" s="11">
        <v>0</v>
      </c>
      <c r="J28" s="12">
        <v>3350612.4299999997</v>
      </c>
      <c r="K28" s="23"/>
    </row>
    <row r="29" spans="1:12" ht="25.15" customHeight="1" x14ac:dyDescent="0.2">
      <c r="A29" s="24" t="s">
        <v>36</v>
      </c>
      <c r="B29" s="25"/>
      <c r="C29" s="19"/>
      <c r="D29" s="15">
        <v>13949202.179999998</v>
      </c>
      <c r="E29" s="15">
        <v>0</v>
      </c>
      <c r="F29" s="15">
        <v>14558336.919999998</v>
      </c>
      <c r="G29" s="15">
        <v>0</v>
      </c>
      <c r="H29" s="15">
        <v>61040.480000000003</v>
      </c>
      <c r="I29" s="15">
        <v>561</v>
      </c>
      <c r="J29" s="16">
        <v>28569140.579999994</v>
      </c>
      <c r="K29" s="23"/>
    </row>
    <row r="30" spans="1:12" ht="25.15" customHeight="1" x14ac:dyDescent="0.2">
      <c r="A30" s="20" t="s">
        <v>37</v>
      </c>
      <c r="B30" s="21"/>
      <c r="C30" s="21"/>
      <c r="D30" s="22">
        <v>41961077.519999996</v>
      </c>
      <c r="E30" s="22">
        <v>0</v>
      </c>
      <c r="F30" s="22">
        <v>38254451.399999999</v>
      </c>
      <c r="G30" s="22">
        <v>0</v>
      </c>
      <c r="H30" s="22">
        <v>171348.97999999998</v>
      </c>
      <c r="I30" s="22">
        <v>561</v>
      </c>
      <c r="J30" s="22">
        <v>80387438.899999991</v>
      </c>
      <c r="K30" s="23"/>
    </row>
    <row r="31" spans="1:12" ht="37.15" hidden="1" customHeight="1" x14ac:dyDescent="0.2">
      <c r="A31" s="1" t="s">
        <v>38</v>
      </c>
      <c r="K31" s="23"/>
    </row>
    <row r="32" spans="1:12" hidden="1" x14ac:dyDescent="0.2">
      <c r="B32" s="4"/>
      <c r="C32" s="4"/>
      <c r="D32" s="4"/>
      <c r="E32" s="4"/>
      <c r="F32" s="4"/>
      <c r="G32" s="4"/>
      <c r="H32" s="4"/>
      <c r="I32" s="4"/>
      <c r="J32" s="5">
        <v>51024321.479999997</v>
      </c>
      <c r="K32" s="23"/>
    </row>
    <row r="33" spans="1:10" hidden="1" x14ac:dyDescent="0.2">
      <c r="J33" s="5">
        <f>J30-J32</f>
        <v>29363117.419999994</v>
      </c>
    </row>
    <row r="34" spans="1:10" hidden="1" x14ac:dyDescent="0.2"/>
    <row r="35" spans="1:10" hidden="1" x14ac:dyDescent="0.2">
      <c r="J35" s="1" t="s">
        <v>40</v>
      </c>
    </row>
    <row r="36" spans="1:10" hidden="1" x14ac:dyDescent="0.2"/>
    <row r="37" spans="1:10" hidden="1" x14ac:dyDescent="0.2"/>
    <row r="40" spans="1:10" x14ac:dyDescent="0.2">
      <c r="A40" s="1" t="s">
        <v>43</v>
      </c>
    </row>
  </sheetData>
  <mergeCells count="7">
    <mergeCell ref="K28:K32"/>
    <mergeCell ref="A29:B29"/>
    <mergeCell ref="A1:J1"/>
    <mergeCell ref="A2:J2"/>
    <mergeCell ref="A3:J3"/>
    <mergeCell ref="A4:J4"/>
    <mergeCell ref="A6:B6"/>
  </mergeCells>
  <conditionalFormatting sqref="A1:A4">
    <cfRule type="containsErrors" dxfId="5" priority="116">
      <formula>ISERROR(A1)</formula>
    </cfRule>
  </conditionalFormatting>
  <conditionalFormatting sqref="A6">
    <cfRule type="containsErrors" dxfId="4" priority="115">
      <formula>ISERROR(A6)</formula>
    </cfRule>
  </conditionalFormatting>
  <conditionalFormatting sqref="A29 A30:C30">
    <cfRule type="containsErrors" dxfId="3" priority="100">
      <formula>ISERROR(A29)</formula>
    </cfRule>
  </conditionalFormatting>
  <conditionalFormatting sqref="A7:C28">
    <cfRule type="containsErrors" dxfId="2" priority="117">
      <formula>ISERROR(A7)</formula>
    </cfRule>
  </conditionalFormatting>
  <conditionalFormatting sqref="D6:J30">
    <cfRule type="containsErrors" dxfId="1" priority="2">
      <formula>ISERROR(D6)</formula>
    </cfRule>
  </conditionalFormatting>
  <conditionalFormatting sqref="J32:J33">
    <cfRule type="containsErrors" dxfId="0" priority="90">
      <formula>ISERROR(J32)</formula>
    </cfRule>
  </conditionalFormatting>
  <printOptions horizontalCentered="1" verticalCentered="1"/>
  <pageMargins left="0.15748031496062992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 2023 312A03</vt:lpstr>
      <vt:lpstr>'GR 2023 312A03'!Área_de_impresión</vt:lpstr>
      <vt:lpstr>'GR 2023 312A03'!Títulos_a_imprimir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Luis Vega Gutierrez</dc:creator>
  <cp:lastModifiedBy>Beatriz Bezos Fernández</cp:lastModifiedBy>
  <cp:lastPrinted>2018-06-08T07:03:57Z</cp:lastPrinted>
  <dcterms:created xsi:type="dcterms:W3CDTF">2018-06-08T07:03:49Z</dcterms:created>
  <dcterms:modified xsi:type="dcterms:W3CDTF">2024-02-13T12:34:25Z</dcterms:modified>
</cp:coreProperties>
</file>