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ESP_GRS_DGASDTF-Direccion_Tecnica_de_Farmacia\MEMORIAS\MEMORIAS 2025\Portal de Transparencia\a diciembre\"/>
    </mc:Choice>
  </mc:AlternateContent>
  <xr:revisionPtr revIDLastSave="0" documentId="13_ncr:1_{AC8414E5-E216-476A-83E7-F4CC7BFCE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2021" sheetId="6" r:id="rId5"/>
    <sheet name="2020" sheetId="1" r:id="rId6"/>
    <sheet name="2019" sheetId="2" r:id="rId7"/>
    <sheet name="2018" sheetId="3" r:id="rId8"/>
    <sheet name="2017" sheetId="4" r:id="rId9"/>
    <sheet name="2016" sheetId="5" r:id="rId10"/>
  </sheets>
  <definedNames>
    <definedName name="_xlnm.Print_Area" localSheetId="5">'2020'!$A$1:$E$18</definedName>
    <definedName name="_xlnm.Print_Area" localSheetId="4">'2021'!$A$1:$E$18</definedName>
    <definedName name="_xlnm.Print_Area" localSheetId="3">'2022'!$A$1:$E$18</definedName>
    <definedName name="_xlnm.Print_Area" localSheetId="2">'2023'!$A$1:$E$18</definedName>
    <definedName name="_xlnm.Print_Area" localSheetId="1">'2024'!$A$1:$E$18</definedName>
    <definedName name="_xlnm.Print_Area" localSheetId="0">'2025'!$A$1:$E$18</definedName>
  </definedNames>
  <calcPr calcId="191029" calcMode="manual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B17" i="5"/>
</calcChain>
</file>

<file path=xl/sharedStrings.xml><?xml version="1.0" encoding="utf-8"?>
<sst xmlns="http://schemas.openxmlformats.org/spreadsheetml/2006/main" count="184" uniqueCount="35">
  <si>
    <t>F T1.1</t>
  </si>
  <si>
    <t>Número de envases y gasto farmacéutico a través de receta por Provincia</t>
  </si>
  <si>
    <t>Nª de Envases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</si>
  <si>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</si>
  <si>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</si>
  <si>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</si>
  <si>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</si>
  <si>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</si>
  <si>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</si>
  <si>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</si>
  <si>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</si>
  <si>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</si>
  <si>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y León</t>
  </si>
  <si>
    <t>Fuente: Consejería de Sanidad, Junta de Castilla y León.</t>
  </si>
  <si>
    <t>Nª de Recetas</t>
  </si>
  <si>
    <t>Nº de Recetas</t>
  </si>
  <si>
    <r>
      <t xml:space="preserve">Gasto farmacéutico a través de receta </t>
    </r>
    <r>
      <rPr>
        <sz val="12"/>
        <color theme="0"/>
        <rFont val="Calibri"/>
        <family val="2"/>
        <scheme val="minor"/>
      </rPr>
      <t>(en €)</t>
    </r>
  </si>
  <si>
    <r>
      <t xml:space="preserve">Gasto medio por receta </t>
    </r>
    <r>
      <rPr>
        <sz val="12"/>
        <color theme="0"/>
        <rFont val="Calibri"/>
        <family val="2"/>
        <scheme val="minor"/>
      </rPr>
      <t>(en €)</t>
    </r>
  </si>
  <si>
    <r>
      <t>Gasto farmacéutico a través de receta</t>
    </r>
    <r>
      <rPr>
        <sz val="12"/>
        <color theme="0"/>
        <rFont val="Calibri"/>
        <family val="2"/>
        <scheme val="minor"/>
      </rPr>
      <t xml:space="preserve"> (en €)</t>
    </r>
  </si>
  <si>
    <r>
      <t xml:space="preserve">Gasto Medio por receta </t>
    </r>
    <r>
      <rPr>
        <sz val="12"/>
        <color theme="0"/>
        <rFont val="Calibri"/>
        <family val="2"/>
        <scheme val="minor"/>
      </rPr>
      <t>(en €)</t>
    </r>
  </si>
  <si>
    <r>
      <t xml:space="preserve">Gasto Medio por envase </t>
    </r>
    <r>
      <rPr>
        <sz val="12"/>
        <color theme="0"/>
        <rFont val="Calibri"/>
        <family val="2"/>
        <scheme val="minor"/>
      </rPr>
      <t>(en €)</t>
    </r>
  </si>
  <si>
    <t>Número de recetas y gasto farmacéutico a través de receta por Provincia</t>
  </si>
  <si>
    <t>La cuantía de gasto farmacéutico no incluye el Reintegro de Gasto por Aportación en Pensionistas</t>
  </si>
  <si>
    <t>La cuantía de gasto farmacéutico incluye el Reintegro de Gasto por Aportación en Pensionistas  a partir de 2019</t>
  </si>
  <si>
    <t>Provincias</t>
  </si>
  <si>
    <t>a diciembre de 2016</t>
  </si>
  <si>
    <t>a diciembre de 2017</t>
  </si>
  <si>
    <t>a diciembre de 2018</t>
  </si>
  <si>
    <t>a diciembre de 2019</t>
  </si>
  <si>
    <t>a diciembre de 2020</t>
  </si>
  <si>
    <t>a diciembre de 2021</t>
  </si>
  <si>
    <t>a diciembre de 2022</t>
  </si>
  <si>
    <t>a diciembre de 2023</t>
  </si>
  <si>
    <t>a diciembre de 2024</t>
  </si>
  <si>
    <t>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</si>
</sst>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4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2" applyFont="1" applyFill="1"/>
    <xf numFmtId="0" fontId="5" fillId="0" borderId="0" xfId="0" applyFont="1"/>
    <xf numFmtId="17" fontId="6" fillId="0" borderId="0" xfId="1" quotePrefix="1" applyNumberFormat="1" applyFont="1" applyFill="1" applyBorder="1" applyAlignment="1">
      <alignment horizontal="left"/>
    </xf>
    <xf numFmtId="0" fontId="6" fillId="0" borderId="0" xfId="1" applyFont="1" applyFill="1" applyBorder="1" applyAlignment="1"/>
    <xf numFmtId="3" fontId="5" fillId="0" borderId="0" xfId="0" applyNumberFormat="1" applyFont="1"/>
    <xf numFmtId="0" fontId="7" fillId="0" borderId="0" xfId="0" applyFont="1"/>
    <xf numFmtId="0" fontId="8" fillId="4" borderId="1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3" fontId="5" fillId="5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left"/>
    </xf>
    <xf numFmtId="2" fontId="5" fillId="0" borderId="0" xfId="0" applyNumberFormat="1" applyFont="1"/>
    <xf numFmtId="0" fontId="4" fillId="6" borderId="5" xfId="0" applyFont="1" applyFill="1" applyBorder="1" applyAlignment="1">
      <alignment horizontal="left" vertical="center"/>
    </xf>
    <xf numFmtId="3" fontId="4" fillId="6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12" fillId="0" borderId="0" xfId="3" applyFont="1" applyAlignment="1">
      <alignment horizontal="right"/>
    </xf>
    <xf numFmtId="0" fontId="13" fillId="0" borderId="0" xfId="0" applyFont="1" applyAlignment="1">
      <alignment horizontal="justify" vertical="center"/>
    </xf>
    <xf numFmtId="0" fontId="9" fillId="4" borderId="6" xfId="0" applyFont="1" applyFill="1" applyBorder="1" applyAlignment="1">
      <alignment horizontal="left" vertical="center"/>
    </xf>
    <xf numFmtId="2" fontId="5" fillId="5" borderId="5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</cellXfs>
  <cellStyles count="4">
    <cellStyle name="40% - Énfasis1" xfId="2" builtinId="31"/>
    <cellStyle name="Énfasis1" xfId="1" builtinId="29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E3462-37EC-4917-9B51-380BE301E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4DDB6-F4CC-414B-877B-48BD6000B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1D03D-CAAE-4017-A0CA-9840B664F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4AE4D-9211-4503-9B83-DD190549C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F67CD-7588-4D28-9250-FD6ACABD4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98A6-C45F-4DB6-8881-8C10BF603A25}">
  <sheetPr>
    <pageSetUpPr fitToPage="1"/>
  </sheetPr>
  <dimension ref="A1:J21"/>
  <sheetViews>
    <sheetView showGridLines="0" tabSelected="1" workbookViewId="0">
      <selection activeCell="A26" sqref="A26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34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5348835</v>
      </c>
      <c r="C8" s="13">
        <v>64376520.049999997</v>
      </c>
      <c r="D8" s="22">
        <v>12.035615241449774</v>
      </c>
      <c r="E8" s="14"/>
      <c r="F8" s="15"/>
    </row>
    <row r="9" spans="1:10" x14ac:dyDescent="0.25">
      <c r="A9" s="12" t="s">
        <v>4</v>
      </c>
      <c r="B9" s="13">
        <v>8756096</v>
      </c>
      <c r="C9" s="13">
        <v>113081856.94</v>
      </c>
      <c r="D9" s="22">
        <v>12.914643345618869</v>
      </c>
      <c r="E9" s="14"/>
      <c r="F9" s="15"/>
    </row>
    <row r="10" spans="1:10" x14ac:dyDescent="0.25">
      <c r="A10" s="12" t="s">
        <v>5</v>
      </c>
      <c r="B10" s="13">
        <v>13582238</v>
      </c>
      <c r="C10" s="13">
        <v>175450519.49999997</v>
      </c>
      <c r="D10" s="22">
        <v>12.917644316054538</v>
      </c>
      <c r="E10" s="14"/>
      <c r="F10" s="15"/>
    </row>
    <row r="11" spans="1:10" x14ac:dyDescent="0.25">
      <c r="A11" s="12" t="s">
        <v>6</v>
      </c>
      <c r="B11" s="13">
        <v>4470262</v>
      </c>
      <c r="C11" s="13">
        <v>55896767.670000002</v>
      </c>
      <c r="D11" s="22">
        <v>12.504136820168483</v>
      </c>
      <c r="E11" s="14"/>
      <c r="F11" s="15"/>
    </row>
    <row r="12" spans="1:10" x14ac:dyDescent="0.25">
      <c r="A12" s="12" t="s">
        <v>7</v>
      </c>
      <c r="B12" s="13">
        <v>9446092</v>
      </c>
      <c r="C12" s="13">
        <v>121470305.64</v>
      </c>
      <c r="D12" s="22">
        <v>12.859318503355674</v>
      </c>
      <c r="E12" s="14"/>
      <c r="F12" s="15"/>
    </row>
    <row r="13" spans="1:10" x14ac:dyDescent="0.25">
      <c r="A13" s="12" t="s">
        <v>8</v>
      </c>
      <c r="B13" s="13">
        <v>3795881</v>
      </c>
      <c r="C13" s="13">
        <v>45113456.039999999</v>
      </c>
      <c r="D13" s="22">
        <v>11.884844661884816</v>
      </c>
      <c r="E13" s="14"/>
      <c r="F13" s="15"/>
    </row>
    <row r="14" spans="1:10" x14ac:dyDescent="0.25">
      <c r="A14" s="12" t="s">
        <v>9</v>
      </c>
      <c r="B14" s="13">
        <v>2218117</v>
      </c>
      <c r="C14" s="13">
        <v>27509019.77</v>
      </c>
      <c r="D14" s="22">
        <v>12.401969675179442</v>
      </c>
      <c r="E14" s="14"/>
      <c r="F14" s="15"/>
    </row>
    <row r="15" spans="1:10" x14ac:dyDescent="0.25">
      <c r="A15" s="12" t="s">
        <v>10</v>
      </c>
      <c r="B15" s="13">
        <v>12702705</v>
      </c>
      <c r="C15" s="13">
        <v>152875327.01000002</v>
      </c>
      <c r="D15" s="22">
        <v>12.034863992354387</v>
      </c>
      <c r="E15" s="14"/>
      <c r="F15" s="15"/>
    </row>
    <row r="16" spans="1:10" x14ac:dyDescent="0.25">
      <c r="A16" s="12" t="s">
        <v>11</v>
      </c>
      <c r="B16" s="13">
        <v>5288994</v>
      </c>
      <c r="C16" s="13">
        <v>66918359.190000005</v>
      </c>
      <c r="D16" s="22">
        <v>12.652379486533736</v>
      </c>
      <c r="E16" s="14"/>
      <c r="F16" s="15"/>
    </row>
    <row r="17" spans="1:6" x14ac:dyDescent="0.25">
      <c r="A17" s="16" t="s">
        <v>12</v>
      </c>
      <c r="B17" s="17">
        <v>65609220</v>
      </c>
      <c r="C17" s="17">
        <v>822692131.81000006</v>
      </c>
      <c r="D17" s="23">
        <v>12.539276214684461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workbookViewId="0">
      <selection activeCell="A4" sqref="A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25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15</v>
      </c>
      <c r="C7" s="10" t="s">
        <v>16</v>
      </c>
      <c r="D7" s="11" t="s">
        <v>17</v>
      </c>
    </row>
    <row r="8" spans="1:10" x14ac:dyDescent="0.25">
      <c r="A8" s="12" t="s">
        <v>3</v>
      </c>
      <c r="B8" s="13">
        <v>4075731</v>
      </c>
      <c r="C8" s="13">
        <v>46222749.700000003</v>
      </c>
      <c r="D8" s="22">
        <v>11.34</v>
      </c>
      <c r="E8" s="14"/>
      <c r="F8" s="15"/>
    </row>
    <row r="9" spans="1:10" x14ac:dyDescent="0.25">
      <c r="A9" s="12" t="s">
        <v>4</v>
      </c>
      <c r="B9" s="13">
        <v>6600156</v>
      </c>
      <c r="C9" s="13">
        <v>80172576.200000003</v>
      </c>
      <c r="D9" s="22">
        <v>12.15</v>
      </c>
      <c r="E9" s="14"/>
      <c r="F9" s="15"/>
    </row>
    <row r="10" spans="1:10" x14ac:dyDescent="0.25">
      <c r="A10" s="12" t="s">
        <v>5</v>
      </c>
      <c r="B10" s="13">
        <v>10817160</v>
      </c>
      <c r="C10" s="13">
        <v>127467713.15000001</v>
      </c>
      <c r="D10" s="22">
        <v>11.78</v>
      </c>
      <c r="E10" s="14"/>
      <c r="F10" s="15"/>
    </row>
    <row r="11" spans="1:10" x14ac:dyDescent="0.25">
      <c r="A11" s="12" t="s">
        <v>6</v>
      </c>
      <c r="B11" s="13">
        <v>3382980</v>
      </c>
      <c r="C11" s="13">
        <v>38045532.219999999</v>
      </c>
      <c r="D11" s="22">
        <v>11.25</v>
      </c>
      <c r="E11" s="14"/>
      <c r="F11" s="15"/>
    </row>
    <row r="12" spans="1:10" x14ac:dyDescent="0.25">
      <c r="A12" s="12" t="s">
        <v>7</v>
      </c>
      <c r="B12" s="13">
        <v>7373843</v>
      </c>
      <c r="C12" s="13">
        <v>82586681.730000004</v>
      </c>
      <c r="D12" s="22">
        <v>11.2</v>
      </c>
      <c r="E12" s="14"/>
      <c r="F12" s="15"/>
    </row>
    <row r="13" spans="1:10" x14ac:dyDescent="0.25">
      <c r="A13" s="12" t="s">
        <v>8</v>
      </c>
      <c r="B13" s="13">
        <v>2792672</v>
      </c>
      <c r="C13" s="13">
        <v>28608684.23</v>
      </c>
      <c r="D13" s="22">
        <v>10.24</v>
      </c>
      <c r="E13" s="14"/>
      <c r="F13" s="15"/>
    </row>
    <row r="14" spans="1:10" x14ac:dyDescent="0.25">
      <c r="A14" s="12" t="s">
        <v>9</v>
      </c>
      <c r="B14" s="13">
        <v>1731867</v>
      </c>
      <c r="C14" s="13">
        <v>20066429.140000001</v>
      </c>
      <c r="D14" s="22">
        <v>11.59</v>
      </c>
      <c r="E14" s="14"/>
      <c r="F14" s="15"/>
    </row>
    <row r="15" spans="1:10" x14ac:dyDescent="0.25">
      <c r="A15" s="12" t="s">
        <v>10</v>
      </c>
      <c r="B15" s="13">
        <v>9704172</v>
      </c>
      <c r="C15" s="13">
        <v>101631287.87</v>
      </c>
      <c r="D15" s="22">
        <v>10.47</v>
      </c>
      <c r="E15" s="14"/>
      <c r="F15" s="15"/>
    </row>
    <row r="16" spans="1:10" x14ac:dyDescent="0.25">
      <c r="A16" s="12" t="s">
        <v>11</v>
      </c>
      <c r="B16" s="13">
        <v>4274434</v>
      </c>
      <c r="C16" s="13">
        <v>47832918.859999999</v>
      </c>
      <c r="D16" s="22">
        <v>11.19</v>
      </c>
      <c r="E16" s="14"/>
      <c r="F16" s="15"/>
    </row>
    <row r="17" spans="1:6" x14ac:dyDescent="0.25">
      <c r="A17" s="16" t="s">
        <v>12</v>
      </c>
      <c r="B17" s="17">
        <f>SUM(B8:B16)</f>
        <v>50753015</v>
      </c>
      <c r="C17" s="17">
        <f>SUM(C8:C16)</f>
        <v>572634573.10000002</v>
      </c>
      <c r="D17" s="23">
        <v>11.28</v>
      </c>
      <c r="E17" s="14"/>
      <c r="F17" s="15"/>
    </row>
    <row r="18" spans="1:6" x14ac:dyDescent="0.25">
      <c r="A18" s="18" t="s">
        <v>13</v>
      </c>
    </row>
    <row r="19" spans="1:6" x14ac:dyDescent="0.25">
      <c r="A19" s="18" t="s">
        <v>22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2BBD-ADE5-4006-A758-59243246FBB7}">
  <sheetPr>
    <pageSetUpPr fitToPage="1"/>
  </sheetPr>
  <dimension ref="A1:J21"/>
  <sheetViews>
    <sheetView showGridLines="0" workbookViewId="0">
      <selection activeCell="C21" sqref="C21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5237426</v>
      </c>
      <c r="C8" s="13">
        <v>61615464.00999999</v>
      </c>
      <c r="D8" s="22">
        <v>11.764455289678555</v>
      </c>
      <c r="E8" s="14"/>
      <c r="F8" s="15"/>
    </row>
    <row r="9" spans="1:10" x14ac:dyDescent="0.25">
      <c r="A9" s="12" t="s">
        <v>4</v>
      </c>
      <c r="B9" s="13">
        <v>8501931</v>
      </c>
      <c r="C9" s="13">
        <v>108086199.40000001</v>
      </c>
      <c r="D9" s="22">
        <v>12.71313533360833</v>
      </c>
      <c r="E9" s="14"/>
      <c r="F9" s="15"/>
    </row>
    <row r="10" spans="1:10" x14ac:dyDescent="0.25">
      <c r="A10" s="12" t="s">
        <v>5</v>
      </c>
      <c r="B10" s="13">
        <v>13336139</v>
      </c>
      <c r="C10" s="13">
        <v>168782517.33000001</v>
      </c>
      <c r="D10" s="22">
        <v>12.656025655551431</v>
      </c>
      <c r="E10" s="14"/>
      <c r="F10" s="15"/>
    </row>
    <row r="11" spans="1:10" x14ac:dyDescent="0.25">
      <c r="A11" s="12" t="s">
        <v>6</v>
      </c>
      <c r="B11" s="13">
        <v>4375864</v>
      </c>
      <c r="C11" s="13">
        <v>52932911.810000002</v>
      </c>
      <c r="D11" s="22">
        <v>12.096562372596589</v>
      </c>
      <c r="E11" s="14"/>
      <c r="F11" s="15"/>
    </row>
    <row r="12" spans="1:10" x14ac:dyDescent="0.25">
      <c r="A12" s="12" t="s">
        <v>7</v>
      </c>
      <c r="B12" s="13">
        <v>9251658</v>
      </c>
      <c r="C12" s="13">
        <v>115880865.7</v>
      </c>
      <c r="D12" s="22">
        <v>12.525416060559092</v>
      </c>
      <c r="E12" s="14"/>
      <c r="F12" s="15"/>
    </row>
    <row r="13" spans="1:10" x14ac:dyDescent="0.25">
      <c r="A13" s="12" t="s">
        <v>8</v>
      </c>
      <c r="B13" s="13">
        <v>3687444</v>
      </c>
      <c r="C13" s="13">
        <v>42706751.450000003</v>
      </c>
      <c r="D13" s="22">
        <v>11.58166780295511</v>
      </c>
      <c r="E13" s="14"/>
      <c r="F13" s="15"/>
    </row>
    <row r="14" spans="1:10" x14ac:dyDescent="0.25">
      <c r="A14" s="12" t="s">
        <v>9</v>
      </c>
      <c r="B14" s="13">
        <v>2157090</v>
      </c>
      <c r="C14" s="13">
        <v>26364781.549999997</v>
      </c>
      <c r="D14" s="22">
        <v>12.222383651122575</v>
      </c>
      <c r="E14" s="14"/>
      <c r="F14" s="15"/>
    </row>
    <row r="15" spans="1:10" x14ac:dyDescent="0.25">
      <c r="A15" s="12" t="s">
        <v>10</v>
      </c>
      <c r="B15" s="13">
        <v>12350624</v>
      </c>
      <c r="C15" s="13">
        <v>144158595.12</v>
      </c>
      <c r="D15" s="22">
        <v>11.672170986664318</v>
      </c>
      <c r="E15" s="14"/>
      <c r="F15" s="15"/>
    </row>
    <row r="16" spans="1:10" x14ac:dyDescent="0.25">
      <c r="A16" s="12" t="s">
        <v>11</v>
      </c>
      <c r="B16" s="13">
        <v>5224173</v>
      </c>
      <c r="C16" s="13">
        <v>64826900.039999992</v>
      </c>
      <c r="D16" s="22">
        <v>12.409026278417654</v>
      </c>
      <c r="E16" s="14"/>
      <c r="F16" s="15"/>
    </row>
    <row r="17" spans="1:6" x14ac:dyDescent="0.25">
      <c r="A17" s="16" t="s">
        <v>12</v>
      </c>
      <c r="B17" s="17">
        <v>64122349</v>
      </c>
      <c r="C17" s="17">
        <v>785354986.40999997</v>
      </c>
      <c r="D17" s="23">
        <v>12.247757586204459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D957-DB88-40D0-B7BD-1A689B157136}">
  <sheetPr>
    <pageSetUpPr fitToPage="1"/>
  </sheetPr>
  <dimension ref="A1:J21"/>
  <sheetViews>
    <sheetView showGridLines="0" workbookViewId="0">
      <selection activeCell="A36" sqref="A36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32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5101506</v>
      </c>
      <c r="C8" s="13">
        <v>58702811.420000002</v>
      </c>
      <c r="D8" s="22">
        <v>11.506957243606104</v>
      </c>
      <c r="E8" s="14"/>
      <c r="F8" s="15"/>
    </row>
    <row r="9" spans="1:10" x14ac:dyDescent="0.25">
      <c r="A9" s="12" t="s">
        <v>4</v>
      </c>
      <c r="B9" s="13">
        <v>8200630</v>
      </c>
      <c r="C9" s="13">
        <v>102741660.67</v>
      </c>
      <c r="D9" s="22">
        <v>12.528508257292428</v>
      </c>
      <c r="E9" s="14"/>
      <c r="F9" s="15"/>
    </row>
    <row r="10" spans="1:10" x14ac:dyDescent="0.25">
      <c r="A10" s="12" t="s">
        <v>5</v>
      </c>
      <c r="B10" s="13">
        <v>12924203</v>
      </c>
      <c r="C10" s="13">
        <v>160115851</v>
      </c>
      <c r="D10" s="22">
        <v>12.388837516711861</v>
      </c>
      <c r="E10" s="14"/>
      <c r="F10" s="15"/>
    </row>
    <row r="11" spans="1:10" x14ac:dyDescent="0.25">
      <c r="A11" s="12" t="s">
        <v>6</v>
      </c>
      <c r="B11" s="13">
        <v>4240532</v>
      </c>
      <c r="C11" s="13">
        <v>50339678.819999993</v>
      </c>
      <c r="D11" s="22">
        <v>11.871076275335263</v>
      </c>
      <c r="E11" s="14"/>
      <c r="F11" s="15"/>
    </row>
    <row r="12" spans="1:10" x14ac:dyDescent="0.25">
      <c r="A12" s="12" t="s">
        <v>7</v>
      </c>
      <c r="B12" s="13">
        <v>8942825</v>
      </c>
      <c r="C12" s="13">
        <v>109098669.62999998</v>
      </c>
      <c r="D12" s="22">
        <v>12.199575596078418</v>
      </c>
      <c r="E12" s="14"/>
      <c r="F12" s="15"/>
    </row>
    <row r="13" spans="1:10" x14ac:dyDescent="0.25">
      <c r="A13" s="12" t="s">
        <v>8</v>
      </c>
      <c r="B13" s="13">
        <v>3569163</v>
      </c>
      <c r="C13" s="13">
        <v>40320320.859999999</v>
      </c>
      <c r="D13" s="22">
        <v>11.296856114444759</v>
      </c>
      <c r="E13" s="14"/>
      <c r="F13" s="15"/>
    </row>
    <row r="14" spans="1:10" x14ac:dyDescent="0.25">
      <c r="A14" s="12" t="s">
        <v>9</v>
      </c>
      <c r="B14" s="13">
        <v>2081319</v>
      </c>
      <c r="C14" s="13">
        <v>25478039.130000003</v>
      </c>
      <c r="D14" s="22">
        <v>12.241294645366713</v>
      </c>
      <c r="E14" s="14"/>
      <c r="F14" s="15"/>
    </row>
    <row r="15" spans="1:10" x14ac:dyDescent="0.25">
      <c r="A15" s="12" t="s">
        <v>10</v>
      </c>
      <c r="B15" s="13">
        <v>11856208</v>
      </c>
      <c r="C15" s="13">
        <v>135411455.40000001</v>
      </c>
      <c r="D15" s="22">
        <v>11.421143708005124</v>
      </c>
      <c r="E15" s="14"/>
      <c r="F15" s="15"/>
    </row>
    <row r="16" spans="1:10" x14ac:dyDescent="0.25">
      <c r="A16" s="12" t="s">
        <v>11</v>
      </c>
      <c r="B16" s="13">
        <v>5093492</v>
      </c>
      <c r="C16" s="13">
        <v>61525785.399999999</v>
      </c>
      <c r="D16" s="22">
        <v>12.079293616245986</v>
      </c>
      <c r="E16" s="14"/>
      <c r="F16" s="15"/>
    </row>
    <row r="17" spans="1:6" x14ac:dyDescent="0.25">
      <c r="A17" s="16" t="s">
        <v>12</v>
      </c>
      <c r="B17" s="17">
        <v>62009878</v>
      </c>
      <c r="C17" s="17">
        <v>743734272.33000004</v>
      </c>
      <c r="D17" s="23">
        <v>11.993803186163341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CD6B-D4FC-4E02-B5BD-D0C53315A098}">
  <sheetPr>
    <pageSetUpPr fitToPage="1"/>
  </sheetPr>
  <dimension ref="A1:J21"/>
  <sheetViews>
    <sheetView showGridLines="0" workbookViewId="0">
      <selection activeCell="B23" sqref="B23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31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4997794</v>
      </c>
      <c r="C8" s="13">
        <v>56898803.030000009</v>
      </c>
      <c r="D8" s="22">
        <v>11.38</v>
      </c>
      <c r="E8" s="14"/>
      <c r="F8" s="15"/>
    </row>
    <row r="9" spans="1:10" x14ac:dyDescent="0.25">
      <c r="A9" s="12" t="s">
        <v>4</v>
      </c>
      <c r="B9" s="13">
        <v>7943408</v>
      </c>
      <c r="C9" s="13">
        <v>99667120.140000015</v>
      </c>
      <c r="D9" s="22">
        <v>12.55</v>
      </c>
      <c r="E9" s="14"/>
      <c r="F9" s="15"/>
    </row>
    <row r="10" spans="1:10" x14ac:dyDescent="0.25">
      <c r="A10" s="12" t="s">
        <v>5</v>
      </c>
      <c r="B10" s="13">
        <v>12607971</v>
      </c>
      <c r="C10" s="13">
        <v>155349857.91999999</v>
      </c>
      <c r="D10" s="22">
        <v>12.32</v>
      </c>
      <c r="E10" s="14"/>
      <c r="F10" s="15"/>
    </row>
    <row r="11" spans="1:10" x14ac:dyDescent="0.25">
      <c r="A11" s="12" t="s">
        <v>6</v>
      </c>
      <c r="B11" s="13">
        <v>4142648</v>
      </c>
      <c r="C11" s="13">
        <v>49095354.019999996</v>
      </c>
      <c r="D11" s="22">
        <v>11.85</v>
      </c>
      <c r="E11" s="14"/>
      <c r="F11" s="15"/>
    </row>
    <row r="12" spans="1:10" x14ac:dyDescent="0.25">
      <c r="A12" s="12" t="s">
        <v>7</v>
      </c>
      <c r="B12" s="13">
        <v>8694696</v>
      </c>
      <c r="C12" s="13">
        <v>105122299.88</v>
      </c>
      <c r="D12" s="22">
        <v>12.09</v>
      </c>
      <c r="E12" s="14"/>
      <c r="F12" s="15"/>
    </row>
    <row r="13" spans="1:10" x14ac:dyDescent="0.25">
      <c r="A13" s="12" t="s">
        <v>8</v>
      </c>
      <c r="B13" s="13">
        <v>3477216</v>
      </c>
      <c r="C13" s="13">
        <v>38624970.789999999</v>
      </c>
      <c r="D13" s="22">
        <v>11.11</v>
      </c>
      <c r="E13" s="14"/>
      <c r="F13" s="15"/>
    </row>
    <row r="14" spans="1:10" x14ac:dyDescent="0.25">
      <c r="A14" s="12" t="s">
        <v>9</v>
      </c>
      <c r="B14" s="13">
        <v>2031821</v>
      </c>
      <c r="C14" s="13">
        <v>24867706.039999999</v>
      </c>
      <c r="D14" s="22">
        <v>12.24</v>
      </c>
      <c r="E14" s="14"/>
      <c r="F14" s="15"/>
    </row>
    <row r="15" spans="1:10" x14ac:dyDescent="0.25">
      <c r="A15" s="12" t="s">
        <v>10</v>
      </c>
      <c r="B15" s="13">
        <v>11470951</v>
      </c>
      <c r="C15" s="13">
        <v>130525100.25</v>
      </c>
      <c r="D15" s="22">
        <v>11.38</v>
      </c>
      <c r="E15" s="14"/>
      <c r="F15" s="15"/>
    </row>
    <row r="16" spans="1:10" x14ac:dyDescent="0.25">
      <c r="A16" s="12" t="s">
        <v>11</v>
      </c>
      <c r="B16" s="13">
        <v>5006284</v>
      </c>
      <c r="C16" s="13">
        <v>60394098</v>
      </c>
      <c r="D16" s="22">
        <v>12.06</v>
      </c>
      <c r="E16" s="14"/>
      <c r="F16" s="15"/>
    </row>
    <row r="17" spans="1:6" x14ac:dyDescent="0.25">
      <c r="A17" s="16" t="s">
        <v>12</v>
      </c>
      <c r="B17" s="17">
        <v>60372789</v>
      </c>
      <c r="C17" s="17">
        <v>720545310.07000005</v>
      </c>
      <c r="D17" s="23">
        <v>11.93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011C-5B50-410A-BF31-2F7E667A9B5D}">
  <sheetPr>
    <pageSetUpPr fitToPage="1"/>
  </sheetPr>
  <dimension ref="A1:J21"/>
  <sheetViews>
    <sheetView showGridLines="0" workbookViewId="0">
      <selection activeCell="D10" sqref="D10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30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4795352</v>
      </c>
      <c r="C8" s="13">
        <v>55180045.600000001</v>
      </c>
      <c r="D8" s="22">
        <v>11.51</v>
      </c>
      <c r="E8" s="14"/>
      <c r="F8" s="15"/>
    </row>
    <row r="9" spans="1:10" x14ac:dyDescent="0.25">
      <c r="A9" s="12" t="s">
        <v>4</v>
      </c>
      <c r="B9" s="13">
        <v>7459467</v>
      </c>
      <c r="C9" s="13">
        <v>95004537.790000007</v>
      </c>
      <c r="D9" s="22">
        <v>12.74</v>
      </c>
      <c r="E9" s="14"/>
      <c r="F9" s="15"/>
    </row>
    <row r="10" spans="1:10" x14ac:dyDescent="0.25">
      <c r="A10" s="12" t="s">
        <v>5</v>
      </c>
      <c r="B10" s="13">
        <v>11940622</v>
      </c>
      <c r="C10" s="13">
        <v>148952286.09</v>
      </c>
      <c r="D10" s="22">
        <v>12.47</v>
      </c>
      <c r="E10" s="14"/>
      <c r="F10" s="15"/>
    </row>
    <row r="11" spans="1:10" x14ac:dyDescent="0.25">
      <c r="A11" s="12" t="s">
        <v>6</v>
      </c>
      <c r="B11" s="13">
        <v>3889172</v>
      </c>
      <c r="C11" s="13">
        <v>46422868.739999995</v>
      </c>
      <c r="D11" s="22">
        <v>11.94</v>
      </c>
      <c r="E11" s="14"/>
      <c r="F11" s="15"/>
    </row>
    <row r="12" spans="1:10" x14ac:dyDescent="0.25">
      <c r="A12" s="12" t="s">
        <v>7</v>
      </c>
      <c r="B12" s="13">
        <v>8201421</v>
      </c>
      <c r="C12" s="13">
        <v>99819528.99000001</v>
      </c>
      <c r="D12" s="22">
        <v>12.17</v>
      </c>
      <c r="E12" s="14"/>
      <c r="F12" s="15"/>
    </row>
    <row r="13" spans="1:10" x14ac:dyDescent="0.25">
      <c r="A13" s="12" t="s">
        <v>8</v>
      </c>
      <c r="B13" s="13">
        <v>3296974</v>
      </c>
      <c r="C13" s="13">
        <v>36454264.770000003</v>
      </c>
      <c r="D13" s="22">
        <v>11.06</v>
      </c>
      <c r="E13" s="14"/>
      <c r="F13" s="15"/>
    </row>
    <row r="14" spans="1:10" x14ac:dyDescent="0.25">
      <c r="A14" s="12" t="s">
        <v>9</v>
      </c>
      <c r="B14" s="13">
        <v>1940601</v>
      </c>
      <c r="C14" s="13">
        <v>24058270.869999997</v>
      </c>
      <c r="D14" s="22">
        <v>12.4</v>
      </c>
      <c r="E14" s="14"/>
      <c r="F14" s="15"/>
    </row>
    <row r="15" spans="1:10" x14ac:dyDescent="0.25">
      <c r="A15" s="12" t="s">
        <v>10</v>
      </c>
      <c r="B15" s="13">
        <v>10829919</v>
      </c>
      <c r="C15" s="13">
        <v>123865912.24999999</v>
      </c>
      <c r="D15" s="22">
        <v>11.44</v>
      </c>
      <c r="E15" s="14"/>
      <c r="F15" s="15"/>
    </row>
    <row r="16" spans="1:10" x14ac:dyDescent="0.25">
      <c r="A16" s="12" t="s">
        <v>11</v>
      </c>
      <c r="B16" s="13">
        <v>4753270</v>
      </c>
      <c r="C16" s="13">
        <v>57599035.670000002</v>
      </c>
      <c r="D16" s="22">
        <v>12.12</v>
      </c>
      <c r="E16" s="14"/>
      <c r="F16" s="15"/>
    </row>
    <row r="17" spans="1:6" x14ac:dyDescent="0.25">
      <c r="A17" s="16" t="s">
        <v>12</v>
      </c>
      <c r="B17" s="17">
        <v>57106798</v>
      </c>
      <c r="C17" s="17">
        <v>687356750.76999998</v>
      </c>
      <c r="D17" s="23">
        <v>12.04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showGridLines="0" workbookViewId="0">
      <selection activeCell="C2" sqref="C2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4660875</v>
      </c>
      <c r="C8" s="13">
        <v>52474241.699999996</v>
      </c>
      <c r="D8" s="22">
        <v>11.26</v>
      </c>
      <c r="E8" s="14"/>
      <c r="F8" s="15"/>
    </row>
    <row r="9" spans="1:10" x14ac:dyDescent="0.25">
      <c r="A9" s="12" t="s">
        <v>4</v>
      </c>
      <c r="B9" s="13">
        <v>7215098</v>
      </c>
      <c r="C9" s="13">
        <v>91576230.930000007</v>
      </c>
      <c r="D9" s="22">
        <v>12.69</v>
      </c>
      <c r="E9" s="14"/>
      <c r="F9" s="15"/>
    </row>
    <row r="10" spans="1:10" x14ac:dyDescent="0.25">
      <c r="A10" s="12" t="s">
        <v>5</v>
      </c>
      <c r="B10" s="13">
        <v>11539399</v>
      </c>
      <c r="C10" s="13">
        <v>142985787.38</v>
      </c>
      <c r="D10" s="22">
        <v>12.39</v>
      </c>
      <c r="E10" s="14"/>
      <c r="F10" s="15"/>
    </row>
    <row r="11" spans="1:10" x14ac:dyDescent="0.25">
      <c r="A11" s="12" t="s">
        <v>6</v>
      </c>
      <c r="B11" s="13">
        <v>3754179</v>
      </c>
      <c r="C11" s="13">
        <v>44316635.760000005</v>
      </c>
      <c r="D11" s="22">
        <v>11.8</v>
      </c>
      <c r="E11" s="14"/>
      <c r="F11" s="15"/>
    </row>
    <row r="12" spans="1:10" x14ac:dyDescent="0.25">
      <c r="A12" s="12" t="s">
        <v>7</v>
      </c>
      <c r="B12" s="13">
        <v>7926676</v>
      </c>
      <c r="C12" s="13">
        <v>94654653.289999992</v>
      </c>
      <c r="D12" s="22">
        <v>11.94</v>
      </c>
      <c r="E12" s="14"/>
      <c r="F12" s="15"/>
    </row>
    <row r="13" spans="1:10" x14ac:dyDescent="0.25">
      <c r="A13" s="12" t="s">
        <v>8</v>
      </c>
      <c r="B13" s="13">
        <v>3192568</v>
      </c>
      <c r="C13" s="13">
        <v>34452087.600000001</v>
      </c>
      <c r="D13" s="22">
        <v>10.79</v>
      </c>
      <c r="E13" s="14"/>
      <c r="F13" s="15"/>
    </row>
    <row r="14" spans="1:10" x14ac:dyDescent="0.25">
      <c r="A14" s="12" t="s">
        <v>9</v>
      </c>
      <c r="B14" s="13">
        <v>1894861</v>
      </c>
      <c r="C14" s="13">
        <v>23095829.100000001</v>
      </c>
      <c r="D14" s="22">
        <v>12.19</v>
      </c>
      <c r="E14" s="14"/>
      <c r="F14" s="15"/>
    </row>
    <row r="15" spans="1:10" x14ac:dyDescent="0.25">
      <c r="A15" s="12" t="s">
        <v>10</v>
      </c>
      <c r="B15" s="13">
        <v>10486030</v>
      </c>
      <c r="C15" s="13">
        <v>117778146.32000001</v>
      </c>
      <c r="D15" s="22">
        <v>11.23</v>
      </c>
      <c r="E15" s="14"/>
      <c r="F15" s="15"/>
    </row>
    <row r="16" spans="1:10" x14ac:dyDescent="0.25">
      <c r="A16" s="12" t="s">
        <v>11</v>
      </c>
      <c r="B16" s="13">
        <v>4566591</v>
      </c>
      <c r="C16" s="13">
        <v>54567716.670000002</v>
      </c>
      <c r="D16" s="22">
        <v>11.95</v>
      </c>
      <c r="E16" s="14"/>
      <c r="F16" s="15"/>
    </row>
    <row r="17" spans="1:6" x14ac:dyDescent="0.25">
      <c r="A17" s="16" t="s">
        <v>12</v>
      </c>
      <c r="B17" s="17">
        <v>55236277</v>
      </c>
      <c r="C17" s="17">
        <v>655901328.75</v>
      </c>
      <c r="D17" s="23">
        <v>11.87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showGridLines="0" workbookViewId="0">
      <selection activeCell="C4" sqref="C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28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4379079</v>
      </c>
      <c r="C8" s="13">
        <v>49092852.899999999</v>
      </c>
      <c r="D8" s="22">
        <v>11.21</v>
      </c>
      <c r="E8" s="14"/>
      <c r="F8" s="15"/>
    </row>
    <row r="9" spans="1:10" x14ac:dyDescent="0.25">
      <c r="A9" s="12" t="s">
        <v>4</v>
      </c>
      <c r="B9" s="13">
        <v>7100190</v>
      </c>
      <c r="C9" s="13">
        <v>88561106.289999992</v>
      </c>
      <c r="D9" s="22">
        <v>12.47</v>
      </c>
      <c r="E9" s="14"/>
      <c r="F9" s="15"/>
    </row>
    <row r="10" spans="1:10" x14ac:dyDescent="0.25">
      <c r="A10" s="12" t="s">
        <v>5</v>
      </c>
      <c r="B10" s="13">
        <v>11470883</v>
      </c>
      <c r="C10" s="13">
        <v>138994657.75999993</v>
      </c>
      <c r="D10" s="22">
        <v>12.12</v>
      </c>
      <c r="E10" s="14"/>
      <c r="F10" s="15"/>
    </row>
    <row r="11" spans="1:10" x14ac:dyDescent="0.25">
      <c r="A11" s="12" t="s">
        <v>6</v>
      </c>
      <c r="B11" s="13">
        <v>3699013</v>
      </c>
      <c r="C11" s="13">
        <v>42776324.380000003</v>
      </c>
      <c r="D11" s="22">
        <v>11.56</v>
      </c>
      <c r="E11" s="14"/>
      <c r="F11" s="15"/>
    </row>
    <row r="12" spans="1:10" x14ac:dyDescent="0.25">
      <c r="A12" s="12" t="s">
        <v>7</v>
      </c>
      <c r="B12" s="13">
        <v>7855791</v>
      </c>
      <c r="C12" s="13">
        <v>91590714.799999967</v>
      </c>
      <c r="D12" s="22">
        <v>11.66</v>
      </c>
      <c r="E12" s="14"/>
      <c r="F12" s="15"/>
    </row>
    <row r="13" spans="1:10" x14ac:dyDescent="0.25">
      <c r="A13" s="12" t="s">
        <v>8</v>
      </c>
      <c r="B13" s="13">
        <v>3035233</v>
      </c>
      <c r="C13" s="13">
        <v>31982326.690000005</v>
      </c>
      <c r="D13" s="22">
        <v>10.54</v>
      </c>
      <c r="E13" s="14"/>
      <c r="F13" s="15"/>
    </row>
    <row r="14" spans="1:10" x14ac:dyDescent="0.25">
      <c r="A14" s="12" t="s">
        <v>9</v>
      </c>
      <c r="B14" s="13">
        <v>1879195</v>
      </c>
      <c r="C14" s="13">
        <v>22559977.790000003</v>
      </c>
      <c r="D14" s="22">
        <v>12.01</v>
      </c>
      <c r="E14" s="14"/>
      <c r="F14" s="15"/>
    </row>
    <row r="15" spans="1:10" x14ac:dyDescent="0.25">
      <c r="A15" s="12" t="s">
        <v>10</v>
      </c>
      <c r="B15" s="13">
        <v>10309539</v>
      </c>
      <c r="C15" s="13">
        <v>113540694.26000001</v>
      </c>
      <c r="D15" s="22">
        <v>11.01</v>
      </c>
      <c r="E15" s="14"/>
      <c r="F15" s="15"/>
    </row>
    <row r="16" spans="1:10" x14ac:dyDescent="0.25">
      <c r="A16" s="12" t="s">
        <v>11</v>
      </c>
      <c r="B16" s="13">
        <v>4500769</v>
      </c>
      <c r="C16" s="13">
        <v>52518871.549999997</v>
      </c>
      <c r="D16" s="22">
        <v>11.67</v>
      </c>
    </row>
    <row r="17" spans="1:4" x14ac:dyDescent="0.25">
      <c r="A17" s="16" t="s">
        <v>12</v>
      </c>
      <c r="B17" s="17">
        <v>54229692</v>
      </c>
      <c r="C17" s="17">
        <v>631617526.41999984</v>
      </c>
      <c r="D17" s="24">
        <v>11.65</v>
      </c>
    </row>
    <row r="18" spans="1:4" x14ac:dyDescent="0.25">
      <c r="A18" s="18" t="s">
        <v>13</v>
      </c>
    </row>
    <row r="19" spans="1:4" x14ac:dyDescent="0.25">
      <c r="A19" s="18" t="s">
        <v>23</v>
      </c>
      <c r="B19" s="7"/>
      <c r="C19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showGridLines="0" workbookViewId="0">
      <selection activeCell="C11" sqref="C11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14</v>
      </c>
      <c r="C7" s="10" t="s">
        <v>18</v>
      </c>
      <c r="D7" s="11" t="s">
        <v>19</v>
      </c>
    </row>
    <row r="8" spans="1:10" x14ac:dyDescent="0.25">
      <c r="A8" s="12" t="s">
        <v>3</v>
      </c>
      <c r="B8" s="13">
        <v>4170556</v>
      </c>
      <c r="C8" s="13">
        <v>47041518.740000002</v>
      </c>
      <c r="D8" s="22">
        <v>11.28</v>
      </c>
      <c r="E8" s="14"/>
      <c r="F8" s="15"/>
    </row>
    <row r="9" spans="1:10" x14ac:dyDescent="0.25">
      <c r="A9" s="12" t="s">
        <v>4</v>
      </c>
      <c r="B9" s="13">
        <v>6942727</v>
      </c>
      <c r="C9" s="13">
        <v>86235773.920000002</v>
      </c>
      <c r="D9" s="22">
        <v>12.42</v>
      </c>
      <c r="E9" s="14"/>
      <c r="F9" s="15"/>
    </row>
    <row r="10" spans="1:10" x14ac:dyDescent="0.25">
      <c r="A10" s="12" t="s">
        <v>5</v>
      </c>
      <c r="B10" s="13">
        <v>11164523</v>
      </c>
      <c r="C10" s="13">
        <v>134211792.12</v>
      </c>
      <c r="D10" s="22">
        <v>12.02</v>
      </c>
      <c r="E10" s="14"/>
      <c r="F10" s="15"/>
    </row>
    <row r="11" spans="1:10" x14ac:dyDescent="0.25">
      <c r="A11" s="12" t="s">
        <v>6</v>
      </c>
      <c r="B11" s="13">
        <v>3578035</v>
      </c>
      <c r="C11" s="13">
        <v>41301822.439999998</v>
      </c>
      <c r="D11" s="22">
        <v>11.54</v>
      </c>
      <c r="E11" s="14"/>
      <c r="F11" s="15"/>
    </row>
    <row r="12" spans="1:10" x14ac:dyDescent="0.25">
      <c r="A12" s="12" t="s">
        <v>7</v>
      </c>
      <c r="B12" s="13">
        <v>7664706</v>
      </c>
      <c r="C12" s="13">
        <v>88163346.640000001</v>
      </c>
      <c r="D12" s="22">
        <v>11.5</v>
      </c>
      <c r="E12" s="14"/>
      <c r="F12" s="15"/>
    </row>
    <row r="13" spans="1:10" x14ac:dyDescent="0.25">
      <c r="A13" s="12" t="s">
        <v>8</v>
      </c>
      <c r="B13" s="13">
        <v>2909880</v>
      </c>
      <c r="C13" s="13">
        <v>30364348.760000002</v>
      </c>
      <c r="D13" s="22">
        <v>10.43</v>
      </c>
      <c r="E13" s="14"/>
      <c r="F13" s="15"/>
    </row>
    <row r="14" spans="1:10" x14ac:dyDescent="0.25">
      <c r="A14" s="12" t="s">
        <v>9</v>
      </c>
      <c r="B14" s="13">
        <v>1815228</v>
      </c>
      <c r="C14" s="13">
        <v>21608305.510000002</v>
      </c>
      <c r="D14" s="22">
        <v>11.9</v>
      </c>
      <c r="E14" s="14"/>
      <c r="F14" s="15"/>
    </row>
    <row r="15" spans="1:10" x14ac:dyDescent="0.25">
      <c r="A15" s="12" t="s">
        <v>10</v>
      </c>
      <c r="B15" s="13">
        <v>10134524</v>
      </c>
      <c r="C15" s="13">
        <v>109853535.36</v>
      </c>
      <c r="D15" s="22">
        <v>10.84</v>
      </c>
      <c r="E15" s="14"/>
      <c r="F15" s="15"/>
    </row>
    <row r="16" spans="1:10" x14ac:dyDescent="0.25">
      <c r="A16" s="21" t="s">
        <v>11</v>
      </c>
      <c r="B16" s="13">
        <v>4391798</v>
      </c>
      <c r="C16" s="13">
        <v>50570403.729999997</v>
      </c>
      <c r="D16" s="22">
        <v>11.51</v>
      </c>
    </row>
    <row r="17" spans="1:4" x14ac:dyDescent="0.25">
      <c r="A17" s="16" t="s">
        <v>12</v>
      </c>
      <c r="B17" s="17">
        <v>52771977</v>
      </c>
      <c r="C17" s="17">
        <v>609350847.22000003</v>
      </c>
      <c r="D17" s="23">
        <v>11.55</v>
      </c>
    </row>
    <row r="18" spans="1:4" x14ac:dyDescent="0.25">
      <c r="A18" s="18" t="s">
        <v>13</v>
      </c>
    </row>
    <row r="19" spans="1:4" x14ac:dyDescent="0.25">
      <c r="A19" s="18" t="s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showGridLines="0" workbookViewId="0">
      <selection activeCell="C4" sqref="C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26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15</v>
      </c>
      <c r="C7" s="10" t="s">
        <v>16</v>
      </c>
      <c r="D7" s="11" t="s">
        <v>17</v>
      </c>
    </row>
    <row r="8" spans="1:10" x14ac:dyDescent="0.25">
      <c r="A8" s="12" t="s">
        <v>3</v>
      </c>
      <c r="B8" s="13">
        <v>4133600</v>
      </c>
      <c r="C8" s="13">
        <v>46835973.869999997</v>
      </c>
      <c r="D8" s="22">
        <v>11.33</v>
      </c>
      <c r="E8" s="14"/>
      <c r="F8" s="15"/>
    </row>
    <row r="9" spans="1:10" x14ac:dyDescent="0.25">
      <c r="A9" s="12" t="s">
        <v>4</v>
      </c>
      <c r="B9" s="13">
        <v>6743534</v>
      </c>
      <c r="C9" s="13">
        <v>83215497.749999985</v>
      </c>
      <c r="D9" s="22">
        <v>12.34</v>
      </c>
      <c r="E9" s="14"/>
      <c r="F9" s="15"/>
    </row>
    <row r="10" spans="1:10" x14ac:dyDescent="0.25">
      <c r="A10" s="12" t="s">
        <v>5</v>
      </c>
      <c r="B10" s="13">
        <v>11048418</v>
      </c>
      <c r="C10" s="13">
        <v>131726595.43000001</v>
      </c>
      <c r="D10" s="22">
        <v>11.92</v>
      </c>
      <c r="E10" s="14"/>
      <c r="F10" s="15"/>
    </row>
    <row r="11" spans="1:10" x14ac:dyDescent="0.25">
      <c r="A11" s="12" t="s">
        <v>6</v>
      </c>
      <c r="B11" s="13">
        <v>3471865</v>
      </c>
      <c r="C11" s="13">
        <v>39396697.259999998</v>
      </c>
      <c r="D11" s="22">
        <v>11.35</v>
      </c>
      <c r="E11" s="14"/>
      <c r="F11" s="15"/>
    </row>
    <row r="12" spans="1:10" x14ac:dyDescent="0.25">
      <c r="A12" s="12" t="s">
        <v>7</v>
      </c>
      <c r="B12" s="13">
        <v>7551039</v>
      </c>
      <c r="C12" s="13">
        <v>85926418.089999974</v>
      </c>
      <c r="D12" s="22">
        <v>11.38</v>
      </c>
      <c r="E12" s="14"/>
      <c r="F12" s="15"/>
    </row>
    <row r="13" spans="1:10" x14ac:dyDescent="0.25">
      <c r="A13" s="12" t="s">
        <v>8</v>
      </c>
      <c r="B13" s="13">
        <v>2861060</v>
      </c>
      <c r="C13" s="13">
        <v>29569630.349999998</v>
      </c>
      <c r="D13" s="22">
        <v>10.34</v>
      </c>
      <c r="E13" s="14"/>
      <c r="F13" s="15"/>
    </row>
    <row r="14" spans="1:10" x14ac:dyDescent="0.25">
      <c r="A14" s="12" t="s">
        <v>9</v>
      </c>
      <c r="B14" s="13">
        <v>1769895</v>
      </c>
      <c r="C14" s="13">
        <v>20842113.700000003</v>
      </c>
      <c r="D14" s="22">
        <v>11.78</v>
      </c>
      <c r="E14" s="14"/>
      <c r="F14" s="15"/>
    </row>
    <row r="15" spans="1:10" x14ac:dyDescent="0.25">
      <c r="A15" s="12" t="s">
        <v>10</v>
      </c>
      <c r="B15" s="13">
        <v>9962405</v>
      </c>
      <c r="C15" s="13">
        <v>106015914.11999999</v>
      </c>
      <c r="D15" s="22">
        <v>10.64</v>
      </c>
      <c r="E15" s="14"/>
      <c r="F15" s="15"/>
    </row>
    <row r="16" spans="1:10" x14ac:dyDescent="0.25">
      <c r="A16" s="12" t="s">
        <v>11</v>
      </c>
      <c r="B16" s="13">
        <v>4353320</v>
      </c>
      <c r="C16" s="13">
        <v>49438015.019999996</v>
      </c>
      <c r="D16" s="22">
        <v>11.36</v>
      </c>
      <c r="E16" s="14"/>
      <c r="F16" s="15"/>
    </row>
    <row r="17" spans="1:6" x14ac:dyDescent="0.25">
      <c r="A17" s="16" t="s">
        <v>12</v>
      </c>
      <c r="B17" s="17">
        <v>51895136</v>
      </c>
      <c r="C17" s="17">
        <v>592966855.58999991</v>
      </c>
      <c r="D17" s="23">
        <v>11.43</v>
      </c>
      <c r="E17" s="14"/>
      <c r="F17" s="15"/>
    </row>
    <row r="18" spans="1:6" x14ac:dyDescent="0.25">
      <c r="A18" s="18" t="s">
        <v>13</v>
      </c>
    </row>
    <row r="19" spans="1:6" x14ac:dyDescent="0.25">
      <c r="A19" s="18" t="s">
        <v>22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 Espinosa Gutierrez</dc:creator>
  <cp:lastModifiedBy>Juan Carlos Solsona</cp:lastModifiedBy>
  <cp:lastPrinted>2022-02-09T14:07:14Z</cp:lastPrinted>
  <dcterms:created xsi:type="dcterms:W3CDTF">2021-03-12T13:02:02Z</dcterms:created>
  <dcterms:modified xsi:type="dcterms:W3CDTF">2026-01-30T12:57:00Z</dcterms:modified>
</cp:coreProperties>
</file>