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130"/>
  <workbookPr defaultThemeVersion="166925"/>
  <mc:AlternateContent xmlns:mc="http://schemas.openxmlformats.org/markup-compatibility/2006">
    <mc:Choice Requires="x15">
      <x15ac:absPath xmlns:x15ac="http://schemas.microsoft.com/office/spreadsheetml/2010/11/ac" url="G:\ESTADÍSTICA\02-CONSEJERÍA\TRANSPARENCIA\Asistencia Sanitaria\Emergencias sanitarias\Nuevo\"/>
    </mc:Choice>
  </mc:AlternateContent>
  <xr:revisionPtr revIDLastSave="0" documentId="13_ncr:1_{E329EC60-8B18-45E0-AA92-0FD4BBA31A1B}" xr6:coauthVersionLast="47" xr6:coauthVersionMax="47" xr10:uidLastSave="{00000000-0000-0000-0000-000000000000}"/>
  <bookViews>
    <workbookView xWindow="-120" yWindow="-120" windowWidth="29040" windowHeight="15840" xr2:uid="{00000000-000D-0000-FFFF-FFFF00000000}"/>
  </bookViews>
  <sheets>
    <sheet name="T1.1" sheetId="1" r:id="rId1"/>
    <sheet name="T1.7" sheetId="2" r:id="rId2"/>
    <sheet name="T1.8" sheetId="3" r:id="rId3"/>
    <sheet name="Glosario de Terminos" sheetId="4" r:id="rId4"/>
  </sheets>
  <definedNames>
    <definedName name="_xlnm.Print_Area" localSheetId="0">'T1.1'!$A$1:$I$23</definedName>
    <definedName name="_xlnm.Print_Area" localSheetId="1">'T1.7'!$A$1:$G$19</definedName>
    <definedName name="_xlnm.Print_Area" localSheetId="2">'T1.8'!$A$1:$H$30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E17" i="3" l="1"/>
  <c r="F17" i="3"/>
  <c r="D16" i="1" l="1"/>
</calcChain>
</file>

<file path=xl/sharedStrings.xml><?xml version="1.0" encoding="utf-8"?>
<sst xmlns="http://schemas.openxmlformats.org/spreadsheetml/2006/main" count="101" uniqueCount="90">
  <si>
    <t>E T1.1</t>
  </si>
  <si>
    <t>Recursos de la Gerencia de Emergencias Sanitarias por provincia</t>
  </si>
  <si>
    <t>Provincia</t>
  </si>
  <si>
    <t>Ambulancias Clase B</t>
  </si>
  <si>
    <t>Ambulancias Clase C</t>
  </si>
  <si>
    <t>HS</t>
  </si>
  <si>
    <t>APOLOS</t>
  </si>
  <si>
    <t>USVB</t>
  </si>
  <si>
    <t>UME</t>
  </si>
  <si>
    <t>UVI-TIH</t>
  </si>
  <si>
    <t>Ávila</t>
  </si>
  <si>
    <t>Burgos</t>
  </si>
  <si>
    <t>León</t>
  </si>
  <si>
    <t>Palencia</t>
  </si>
  <si>
    <t>Salamanca</t>
  </si>
  <si>
    <t>Segovia</t>
  </si>
  <si>
    <t>Soria</t>
  </si>
  <si>
    <t>Valladolid</t>
  </si>
  <si>
    <t>Zamora</t>
  </si>
  <si>
    <t>Castilla y León</t>
  </si>
  <si>
    <t>UME: Unidad Medicalizada de Emergencias.</t>
  </si>
  <si>
    <t>USVB: Unidad de Soporte Vital Básico.</t>
  </si>
  <si>
    <r>
      <t>UVI-TIH: Unidad</t>
    </r>
    <r>
      <rPr>
        <i/>
        <sz val="9"/>
        <color theme="0" tint="-0.499984740745262"/>
        <rFont val="Calibri"/>
        <family val="2"/>
        <scheme val="minor"/>
      </rPr>
      <t xml:space="preserve"> de Transporte Interhospitalario.</t>
    </r>
  </si>
  <si>
    <t>HS: Helicóptero sanitario.</t>
  </si>
  <si>
    <t>Apolo: Vehículo de apoyo logístico.</t>
  </si>
  <si>
    <t>https://www.saludcastillayleon.es/transparencia/es/observatorio/emergencias-sanitarias</t>
  </si>
  <si>
    <t>Fuente: Consejería de Sanidad de la Junta de Castilla y León con datos de la Gerencia de Emergencias Sanitarias.</t>
  </si>
  <si>
    <t>E T1.7</t>
  </si>
  <si>
    <t>Llamadas recibidas en el Servicio de atención a urgencias telefónicas pediátricas por tipo de actuación</t>
  </si>
  <si>
    <t>Área de Salud</t>
  </si>
  <si>
    <t>Derivada Atención Primaria</t>
  </si>
  <si>
    <t>Derivada hospital</t>
  </si>
  <si>
    <t>Consejo telefónico</t>
  </si>
  <si>
    <t>Total llamadas</t>
  </si>
  <si>
    <t>El Bierzo</t>
  </si>
  <si>
    <t>Valladolid Oeste</t>
  </si>
  <si>
    <t>Valladolid Este</t>
  </si>
  <si>
    <t>E T1.8</t>
  </si>
  <si>
    <t>Recursos y llamadas realizadas a la Gerencia de Emergencia Sanitarias</t>
  </si>
  <si>
    <t>Llamadas</t>
  </si>
  <si>
    <t>Llamadas atendidas</t>
  </si>
  <si>
    <t>Llamadas asistenciales</t>
  </si>
  <si>
    <t xml:space="preserve">    - Sin movilización de recursos</t>
  </si>
  <si>
    <t xml:space="preserve">    - Resueltas con recursos móviles</t>
  </si>
  <si>
    <t>Regulador sanitario</t>
  </si>
  <si>
    <t>Unidades Medicalizadas de Emergencias</t>
  </si>
  <si>
    <t>Unidades de Soporte Vital Básico</t>
  </si>
  <si>
    <t>Atención Primaria</t>
  </si>
  <si>
    <t>Otros</t>
  </si>
  <si>
    <t>Total</t>
  </si>
  <si>
    <t>Tiempo medio de regulación sanitaria</t>
  </si>
  <si>
    <t>Tiempo medio de acceso de los equipos de emergencia</t>
  </si>
  <si>
    <t>Tiempo medio de acceso Unidad Medicalizada de Emergencias</t>
  </si>
  <si>
    <t>Tiempo medio de acceso Unidad de Soporte Vital Básico</t>
  </si>
  <si>
    <t>Tiempo medio de acceso Helicóptero sanitario</t>
  </si>
  <si>
    <r>
      <t>Notas</t>
    </r>
    <r>
      <rPr>
        <i/>
        <sz val="9"/>
        <color rgb="FF808080"/>
        <rFont val="Calibri"/>
        <family val="2"/>
      </rPr>
      <t>:</t>
    </r>
  </si>
  <si>
    <t>- Un incidente puede generar más de una llamada asistencial.</t>
  </si>
  <si>
    <t>- La asistencia a un paciente puede precisar la activación de más de un recurso, o que a la llegada del recurso al punto indicado no exista paciente.</t>
  </si>
  <si>
    <t>- Incluye la regulación de demandas asistenciales más la telepediatría.</t>
  </si>
  <si>
    <t>*  Tiempo desde la recepción de la llamada en el CCU hasta la activación del recurso.</t>
  </si>
  <si>
    <t>**  Tiempo desde la asignación del recurso por el CCU hasta la llegada al lugar del incidente</t>
  </si>
  <si>
    <t>UEnE</t>
  </si>
  <si>
    <t>Tiempo medio de acceso Unidad de Enfemería de Emergencias</t>
  </si>
  <si>
    <t xml:space="preserve"> GLOSARIO DE TERMINOS </t>
  </si>
  <si>
    <t xml:space="preserve">LLAMADAS RECIBIDAS EN EMERGENCIAS SANITARIAS </t>
  </si>
  <si>
    <t>Incluye todo tipo de llamadas que hayan sido atendidas en el Centro Coordinador de Urgencias de Sacyl (CCU-Sacyl) y que por tanto, generan carga de trabajo para los profesionales sanitario y no sanitarios que trabajan en el mismo.</t>
  </si>
  <si>
    <t>LLAMADAS DE DEMANDA ASISTENCIAL</t>
  </si>
  <si>
    <t xml:space="preserve"> Es la primera llamada que se recibe en el CCU-Sacyl en la que se demanda atención sanitaria en relación con un problema de salud, independientemente de la solución que se proporcione al incidente. </t>
  </si>
  <si>
    <r>
      <t>Otros:</t>
    </r>
    <r>
      <rPr>
        <sz val="11"/>
        <rFont val="Calibri"/>
        <family val="2"/>
        <scheme val="minor"/>
      </rPr>
      <t xml:space="preserve"> Incluye una miscelánea de recursos que proceden de otras Comunidades Autónomas limítrofes,  de organismos no gubernamentales o ambulancias convencionales de la propia Comunidad, que son utilizados para resolver incidentes.</t>
    </r>
  </si>
  <si>
    <t xml:space="preserve">TIEMPOS </t>
  </si>
  <si>
    <r>
      <rPr>
        <b/>
        <sz val="12"/>
        <rFont val="Calibri"/>
        <family val="2"/>
        <scheme val="minor"/>
      </rPr>
      <t>Tiempo medio de Regulacion Sanitaria</t>
    </r>
    <r>
      <rPr>
        <sz val="12"/>
        <rFont val="Calibri"/>
        <family val="2"/>
        <scheme val="minor"/>
      </rPr>
      <t>: Tiempo transcurrido desde la hora de recepción de la llamada en el CCU-Sacyl hasta que el regulador sanitario asigna una respuesta a la demanda asistencial, independientemente que se movilice o no una Unidad Asistencial</t>
    </r>
  </si>
  <si>
    <r>
      <rPr>
        <b/>
        <sz val="12"/>
        <rFont val="Calibri"/>
        <family val="2"/>
        <scheme val="minor"/>
      </rPr>
      <t>Tiempo medio de Acceso de una Unidad Asistencial</t>
    </r>
    <r>
      <rPr>
        <sz val="12"/>
        <rFont val="Calibri"/>
        <family val="2"/>
        <scheme val="minor"/>
      </rPr>
      <t>: Tiempo medio empleado por una Unidad  Asistencial desde que es activada hasta que llegar al lugar del incidente</t>
    </r>
  </si>
  <si>
    <r>
      <t xml:space="preserve">Atención Primaria (AP): </t>
    </r>
    <r>
      <rPr>
        <sz val="11"/>
        <rFont val="Calibri"/>
        <family val="2"/>
        <scheme val="minor"/>
      </rPr>
      <t>Equipos de Atencion Priamria que son activados para participar y/o colaborar con Emergencias Sanitarias en la resolucion de un incidente</t>
    </r>
  </si>
  <si>
    <t xml:space="preserve">INTERVENCIONES DEL DISPOSITIVO ASISTENCIAL  </t>
  </si>
  <si>
    <t>Recoge el número de intervenciones del dispositivo asistencial de Emergencias Sanitarias. Este dispositvo está  compuesto por el CCU-Sacyl y las Unidades Asistenciales terrestres y aéreas</t>
  </si>
  <si>
    <t>CCU-Sacyl</t>
  </si>
  <si>
    <t>UNDIDADES ASISTENCIALES</t>
  </si>
  <si>
    <t>INTERVENCIONES DE OTROS RECURSOS DESTINADODS A LA ATENCION DE URGENCIAS SANITARIAS</t>
  </si>
  <si>
    <t>Unidades de Enfemería de Emergencias</t>
  </si>
  <si>
    <t xml:space="preserve">Intervenciones Dispositivo Asistencial de Emergencias </t>
  </si>
  <si>
    <t>Helicóptero Sanitario</t>
  </si>
  <si>
    <t xml:space="preserve">UVI Interhospitalario  </t>
  </si>
  <si>
    <t>Tiempo medio de respuesta * (hh:mm:ss)</t>
  </si>
  <si>
    <t>Tiempo medio de acceso ** (hh:mm:ss)</t>
  </si>
  <si>
    <r>
      <rPr>
        <b/>
        <sz val="12"/>
        <rFont val="Calibri"/>
        <family val="2"/>
        <scheme val="minor"/>
      </rPr>
      <t>Regulador sanitario</t>
    </r>
    <r>
      <rPr>
        <sz val="12"/>
        <rFont val="Calibri"/>
        <family val="2"/>
        <scheme val="minor"/>
      </rPr>
      <t>: Medicos/as y enfermeros/as que trabajan en el Centro Coordinador de Urgencias y que resuelven la demanda asistencial sin necesidad de movilizar ninguna Unidad Asistencial</t>
    </r>
  </si>
  <si>
    <r>
      <rPr>
        <b/>
        <sz val="12"/>
        <rFont val="Calibri"/>
        <family val="2"/>
        <scheme val="minor"/>
      </rPr>
      <t>Unidad Medicalizada de Emergencia (UME)</t>
    </r>
    <r>
      <rPr>
        <sz val="12"/>
        <rFont val="Calibri"/>
        <family val="2"/>
        <scheme val="minor"/>
      </rPr>
      <t>: Unidad Asistencial terrestre (ambulancia tipo C) que cuenta con los recursos humanos y técnicos necesarios para realizar un diagnóstico de emergencia, estabilización del paciente mediante técnicas de soporte vital avanzado y control del paciente durante el traslado.</t>
    </r>
  </si>
  <si>
    <r>
      <rPr>
        <b/>
        <sz val="12"/>
        <rFont val="Calibri"/>
        <family val="2"/>
        <scheme val="minor"/>
      </rPr>
      <t>Unidad de Enfermería  de Emergencia (UEnE)</t>
    </r>
    <r>
      <rPr>
        <sz val="12"/>
        <rFont val="Calibri"/>
        <family val="2"/>
        <scheme val="minor"/>
      </rPr>
      <t xml:space="preserve">: Unidad Asistencial terrestre (ambulancia tipo C) que cuenta con los recursos humanos y técnicos necesarios para realizar un diagnóstico de emergencia, estabilización del paciente mediante técnicas de soporte vital avanzado y control del paciente durante el traslado. </t>
    </r>
  </si>
  <si>
    <r>
      <t xml:space="preserve">UVI- Interhospitalario (UVI-INTH): </t>
    </r>
    <r>
      <rPr>
        <sz val="12"/>
        <rFont val="Calibri"/>
        <family val="2"/>
        <scheme val="minor"/>
      </rPr>
      <t xml:space="preserve">Unidad Asistencial terrestre (ambulancia tipo C),  cuya  función principal es el traslado de pacientes desde un centro hospitalario a otro, cualquiera que sea la categoría de estos, y se precise para ello una ambulancia con el equipamiento necesario para prestar técnicas de soporte vital avanzado y acompañamiento por personal sanitario </t>
    </r>
  </si>
  <si>
    <r>
      <t>Helicópteros Sanitarios (HEMS)</t>
    </r>
    <r>
      <rPr>
        <sz val="12"/>
        <rFont val="Calibri"/>
        <family val="2"/>
        <scheme val="minor"/>
      </rPr>
      <t>: Unidad Asistencial</t>
    </r>
    <r>
      <rPr>
        <b/>
        <sz val="12"/>
        <rFont val="Calibri"/>
        <family val="2"/>
        <scheme val="minor"/>
      </rPr>
      <t xml:space="preserve"> </t>
    </r>
    <r>
      <rPr>
        <sz val="12"/>
        <rFont val="Calibri"/>
        <family val="2"/>
        <scheme val="minor"/>
      </rPr>
      <t>aérea</t>
    </r>
    <r>
      <rPr>
        <b/>
        <sz val="12"/>
        <rFont val="Calibri"/>
        <family val="2"/>
        <scheme val="minor"/>
      </rPr>
      <t xml:space="preserve"> </t>
    </r>
    <r>
      <rPr>
        <sz val="12"/>
        <rFont val="Calibri"/>
        <family val="2"/>
        <scheme val="minor"/>
      </rPr>
      <t xml:space="preserve">que cuenta con los recursos humanos y técnicos necesarios para realizar un diagnóstico de emergencia, estabilización del paciente mediante técnicas de soporte vital avanzado y control del paciente durante el traslado.
</t>
    </r>
  </si>
  <si>
    <r>
      <rPr>
        <b/>
        <sz val="11"/>
        <rFont val="Calibri"/>
        <family val="2"/>
        <scheme val="minor"/>
      </rPr>
      <t xml:space="preserve">Unidad de Soporte Vital Básico (USVB): </t>
    </r>
    <r>
      <rPr>
        <sz val="11"/>
        <rFont val="Calibri"/>
        <family val="2"/>
        <scheme val="minor"/>
      </rPr>
      <t xml:space="preserve">Unidad Asistencial terrestre (ambulancia tipo B) que cuenta con los recursos humanos y técnicos necesarios para prestar soporte vital instrumentalizado y control del paciente durante el traslado.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</si>
</sst>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12"/>
      <name val="Calibri"/>
      <family val="2"/>
      <scheme val="minor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i/>
      <sz val="9"/>
      <color theme="0" tint="-0.499984740745262"/>
      <name val="Calibri"/>
      <family val="2"/>
      <scheme val="minor"/>
    </font>
    <font>
      <sz val="12"/>
      <color rgb="FFFF0000"/>
      <name val="Calibri"/>
      <family val="2"/>
      <scheme val="minor"/>
    </font>
    <font>
      <i/>
      <u/>
      <sz val="9"/>
      <color theme="4"/>
      <name val="Calibri"/>
      <family val="2"/>
      <scheme val="minor"/>
    </font>
    <font>
      <i/>
      <sz val="8"/>
      <color theme="0" tint="-0.499984740745262"/>
      <name val="Calibri"/>
      <family val="2"/>
      <scheme val="minor"/>
    </font>
    <font>
      <sz val="12"/>
      <color rgb="FFFFFFFF"/>
      <name val="Calibri"/>
      <family val="2"/>
    </font>
    <font>
      <b/>
      <sz val="12"/>
      <color rgb="FFFF0000"/>
      <name val="Calibri"/>
      <family val="2"/>
      <scheme val="minor"/>
    </font>
    <font>
      <sz val="12"/>
      <color theme="1"/>
      <name val="Calibri"/>
      <family val="2"/>
    </font>
    <font>
      <sz val="9"/>
      <color theme="1"/>
      <name val="Calibri"/>
      <family val="2"/>
      <scheme val="minor"/>
    </font>
    <font>
      <i/>
      <u/>
      <sz val="9"/>
      <color rgb="FF808080"/>
      <name val="Calibri"/>
      <family val="2"/>
    </font>
    <font>
      <i/>
      <sz val="9"/>
      <color rgb="FF808080"/>
      <name val="Calibri"/>
      <family val="2"/>
    </font>
    <font>
      <sz val="10"/>
      <color theme="1"/>
      <name val="Times New Roman"/>
      <family val="1"/>
    </font>
    <font>
      <b/>
      <sz val="11"/>
      <color theme="0"/>
      <name val="Calibri"/>
      <family val="2"/>
      <scheme val="minor"/>
    </font>
    <font>
      <sz val="13"/>
      <name val="Calibri"/>
      <family val="2"/>
      <scheme val="minor"/>
    </font>
    <font>
      <sz val="12"/>
      <name val="Calibri"/>
      <family val="2"/>
      <scheme val="minor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sz val="12"/>
      <name val="Calibri"/>
      <family val="2"/>
    </font>
  </fonts>
  <fills count="11">
    <fill>
      <patternFill patternType="none"/>
    </fill>
    <fill>
      <patternFill patternType="gray125"/>
    </fill>
    <fill>
      <patternFill patternType="solid">
        <fgColor theme="4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4F81BD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39997558519241921"/>
        <bgColor indexed="65"/>
      </patternFill>
    </fill>
  </fills>
  <borders count="26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theme="0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theme="0"/>
      </left>
      <right style="thin">
        <color indexed="64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/>
      <top/>
      <bottom style="thin">
        <color theme="0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auto="1"/>
      </bottom>
      <diagonal/>
    </border>
    <border>
      <left style="thin">
        <color theme="0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theme="0"/>
      </right>
      <top style="thin">
        <color indexed="64"/>
      </top>
      <bottom style="thin">
        <color theme="0"/>
      </bottom>
      <diagonal/>
    </border>
    <border>
      <left style="thin">
        <color indexed="64"/>
      </left>
      <right style="thin">
        <color indexed="64"/>
      </right>
      <top style="thin">
        <color theme="0"/>
      </top>
      <bottom style="thin">
        <color indexed="64"/>
      </bottom>
      <diagonal/>
    </border>
    <border>
      <left/>
      <right style="thin">
        <color theme="0"/>
      </right>
      <top/>
      <bottom/>
      <diagonal/>
    </border>
    <border>
      <left style="thin">
        <color theme="0"/>
      </left>
      <right style="thin">
        <color theme="0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theme="0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theme="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theme="0"/>
      </bottom>
      <diagonal/>
    </border>
    <border>
      <left/>
      <right/>
      <top style="thin">
        <color indexed="64"/>
      </top>
      <bottom style="thin">
        <color theme="0"/>
      </bottom>
      <diagonal/>
    </border>
    <border>
      <left/>
      <right style="thin">
        <color theme="0"/>
      </right>
      <top style="thin">
        <color indexed="64"/>
      </top>
      <bottom style="thin">
        <color theme="0"/>
      </bottom>
      <diagonal/>
    </border>
  </borders>
  <cellStyleXfs count="6">
    <xf numFmtId="0" fontId="0" fillId="0" borderId="0"/>
    <xf numFmtId="0" fontId="2" fillId="2" borderId="0" applyNumberFormat="0" applyBorder="0" applyAlignment="0" applyProtection="0"/>
    <xf numFmtId="0" fontId="1" fillId="3" borderId="0" applyNumberFormat="0" applyBorder="0" applyAlignment="0" applyProtection="0"/>
    <xf numFmtId="0" fontId="3" fillId="0" borderId="0" applyNumberFormat="0" applyFill="0" applyBorder="0" applyAlignment="0" applyProtection="0"/>
    <xf numFmtId="0" fontId="1" fillId="9" borderId="0" applyNumberFormat="0" applyBorder="0" applyAlignment="0" applyProtection="0"/>
    <xf numFmtId="0" fontId="2" fillId="10" borderId="0" applyNumberFormat="0" applyBorder="0" applyAlignment="0" applyProtection="0"/>
  </cellStyleXfs>
  <cellXfs count="95">
    <xf numFmtId="0" fontId="0" fillId="0" borderId="0" xfId="0"/>
    <xf numFmtId="0" fontId="4" fillId="0" borderId="0" xfId="0" applyFont="1"/>
    <xf numFmtId="0" fontId="5" fillId="0" borderId="0" xfId="2" applyFont="1" applyFill="1"/>
    <xf numFmtId="0" fontId="5" fillId="0" borderId="0" xfId="0" applyFont="1"/>
    <xf numFmtId="0" fontId="6" fillId="0" borderId="0" xfId="1" applyFont="1" applyFill="1" applyBorder="1" applyAlignment="1">
      <alignment horizontal="left"/>
    </xf>
    <xf numFmtId="0" fontId="6" fillId="0" borderId="0" xfId="1" applyFont="1" applyFill="1" applyBorder="1" applyAlignment="1"/>
    <xf numFmtId="0" fontId="8" fillId="4" borderId="3" xfId="2" applyFont="1" applyFill="1" applyBorder="1" applyAlignment="1">
      <alignment horizontal="center" vertical="center" wrapText="1"/>
    </xf>
    <xf numFmtId="0" fontId="2" fillId="4" borderId="6" xfId="2" applyFont="1" applyFill="1" applyBorder="1" applyAlignment="1">
      <alignment horizontal="center" vertical="center" wrapText="1"/>
    </xf>
    <xf numFmtId="0" fontId="9" fillId="4" borderId="8" xfId="0" applyFont="1" applyFill="1" applyBorder="1" applyAlignment="1">
      <alignment horizontal="left" vertical="center"/>
    </xf>
    <xf numFmtId="0" fontId="5" fillId="5" borderId="9" xfId="0" applyFont="1" applyFill="1" applyBorder="1" applyAlignment="1">
      <alignment horizontal="right" vertical="center"/>
    </xf>
    <xf numFmtId="0" fontId="4" fillId="6" borderId="9" xfId="0" applyFont="1" applyFill="1" applyBorder="1" applyAlignment="1">
      <alignment horizontal="left" vertical="center"/>
    </xf>
    <xf numFmtId="0" fontId="4" fillId="6" borderId="9" xfId="0" applyFont="1" applyFill="1" applyBorder="1" applyAlignment="1">
      <alignment horizontal="right" vertical="center"/>
    </xf>
    <xf numFmtId="0" fontId="10" fillId="0" borderId="0" xfId="0" applyFont="1"/>
    <xf numFmtId="0" fontId="0" fillId="0" borderId="0" xfId="0"/>
    <xf numFmtId="0" fontId="11" fillId="0" borderId="0" xfId="0" applyFont="1"/>
    <xf numFmtId="0" fontId="7" fillId="0" borderId="0" xfId="0" applyFont="1"/>
    <xf numFmtId="0" fontId="12" fillId="0" borderId="0" xfId="3" applyFont="1" applyAlignment="1">
      <alignment horizontal="right"/>
    </xf>
    <xf numFmtId="0" fontId="6" fillId="0" borderId="0" xfId="2" applyFont="1" applyFill="1"/>
    <xf numFmtId="0" fontId="8" fillId="4" borderId="10" xfId="2" applyFont="1" applyFill="1" applyBorder="1" applyAlignment="1">
      <alignment horizontal="center" vertical="center" wrapText="1"/>
    </xf>
    <xf numFmtId="0" fontId="8" fillId="4" borderId="4" xfId="2" applyFont="1" applyFill="1" applyBorder="1" applyAlignment="1">
      <alignment horizontal="center" vertical="center" wrapText="1"/>
    </xf>
    <xf numFmtId="3" fontId="5" fillId="5" borderId="9" xfId="0" applyNumberFormat="1" applyFont="1" applyFill="1" applyBorder="1" applyAlignment="1">
      <alignment horizontal="right" vertical="center"/>
    </xf>
    <xf numFmtId="3" fontId="6" fillId="5" borderId="9" xfId="0" applyNumberFormat="1" applyFont="1" applyFill="1" applyBorder="1" applyAlignment="1">
      <alignment horizontal="right" vertical="center"/>
    </xf>
    <xf numFmtId="0" fontId="9" fillId="4" borderId="11" xfId="0" applyFont="1" applyFill="1" applyBorder="1" applyAlignment="1">
      <alignment horizontal="left" vertical="center"/>
    </xf>
    <xf numFmtId="3" fontId="4" fillId="6" borderId="9" xfId="0" applyNumberFormat="1" applyFont="1" applyFill="1" applyBorder="1" applyAlignment="1">
      <alignment horizontal="right" vertical="center"/>
    </xf>
    <xf numFmtId="0" fontId="10" fillId="0" borderId="0" xfId="0" applyFont="1" applyAlignment="1">
      <alignment vertical="center"/>
    </xf>
    <xf numFmtId="3" fontId="5" fillId="0" borderId="0" xfId="0" applyNumberFormat="1" applyFont="1"/>
    <xf numFmtId="0" fontId="5" fillId="0" borderId="0" xfId="0" applyFont="1" applyAlignment="1">
      <alignment vertical="center"/>
    </xf>
    <xf numFmtId="0" fontId="13" fillId="0" borderId="0" xfId="0" applyFont="1"/>
    <xf numFmtId="0" fontId="14" fillId="7" borderId="12" xfId="0" applyFont="1" applyFill="1" applyBorder="1" applyAlignment="1">
      <alignment horizontal="center" vertical="center" wrapText="1"/>
    </xf>
    <xf numFmtId="0" fontId="14" fillId="7" borderId="13" xfId="0" applyFont="1" applyFill="1" applyBorder="1" applyAlignment="1">
      <alignment horizontal="center" vertical="center" wrapText="1"/>
    </xf>
    <xf numFmtId="3" fontId="5" fillId="0" borderId="9" xfId="0" applyNumberFormat="1" applyFont="1" applyBorder="1" applyAlignment="1">
      <alignment horizontal="left" vertical="center" wrapText="1"/>
    </xf>
    <xf numFmtId="3" fontId="5" fillId="0" borderId="15" xfId="0" applyNumberFormat="1" applyFont="1" applyBorder="1" applyAlignment="1">
      <alignment horizontal="right" vertical="center"/>
    </xf>
    <xf numFmtId="3" fontId="5" fillId="0" borderId="9" xfId="0" applyNumberFormat="1" applyFont="1" applyBorder="1" applyAlignment="1">
      <alignment horizontal="right" vertical="center" wrapText="1"/>
    </xf>
    <xf numFmtId="3" fontId="5" fillId="0" borderId="14" xfId="0" applyNumberFormat="1" applyFont="1" applyBorder="1" applyAlignment="1">
      <alignment horizontal="left" vertical="center" wrapText="1"/>
    </xf>
    <xf numFmtId="3" fontId="5" fillId="0" borderId="14" xfId="0" applyNumberFormat="1" applyFont="1" applyBorder="1" applyAlignment="1">
      <alignment horizontal="right" vertical="center" wrapText="1"/>
    </xf>
    <xf numFmtId="3" fontId="5" fillId="0" borderId="18" xfId="0" applyNumberFormat="1" applyFont="1" applyBorder="1" applyAlignment="1">
      <alignment horizontal="left" vertical="center" wrapText="1"/>
    </xf>
    <xf numFmtId="3" fontId="5" fillId="0" borderId="18" xfId="0" applyNumberFormat="1" applyFont="1" applyBorder="1" applyAlignment="1">
      <alignment horizontal="right" vertical="center" wrapText="1"/>
    </xf>
    <xf numFmtId="3" fontId="15" fillId="0" borderId="0" xfId="0" applyNumberFormat="1" applyFont="1"/>
    <xf numFmtId="0" fontId="4" fillId="0" borderId="20" xfId="0" applyFont="1" applyBorder="1" applyAlignment="1">
      <alignment horizontal="left" vertical="center"/>
    </xf>
    <xf numFmtId="3" fontId="4" fillId="0" borderId="20" xfId="0" applyNumberFormat="1" applyFont="1" applyBorder="1" applyAlignment="1">
      <alignment horizontal="right" vertical="center"/>
    </xf>
    <xf numFmtId="0" fontId="16" fillId="0" borderId="22" xfId="0" applyFont="1" applyBorder="1" applyAlignment="1">
      <alignment vertical="center"/>
    </xf>
    <xf numFmtId="21" fontId="16" fillId="8" borderId="22" xfId="0" applyNumberFormat="1" applyFont="1" applyFill="1" applyBorder="1" applyAlignment="1">
      <alignment horizontal="right" vertical="center"/>
    </xf>
    <xf numFmtId="0" fontId="16" fillId="0" borderId="18" xfId="0" applyFont="1" applyBorder="1" applyAlignment="1">
      <alignment vertical="center"/>
    </xf>
    <xf numFmtId="21" fontId="16" fillId="8" borderId="18" xfId="0" applyNumberFormat="1" applyFont="1" applyFill="1" applyBorder="1" applyAlignment="1">
      <alignment horizontal="right" vertical="center"/>
    </xf>
    <xf numFmtId="0" fontId="16" fillId="0" borderId="9" xfId="0" applyFont="1" applyBorder="1" applyAlignment="1">
      <alignment vertical="center"/>
    </xf>
    <xf numFmtId="21" fontId="16" fillId="0" borderId="9" xfId="0" applyNumberFormat="1" applyFont="1" applyBorder="1" applyAlignment="1">
      <alignment horizontal="right" vertical="center"/>
    </xf>
    <xf numFmtId="0" fontId="17" fillId="0" borderId="0" xfId="0" applyFont="1"/>
    <xf numFmtId="0" fontId="18" fillId="0" borderId="0" xfId="0" applyFont="1" applyAlignment="1">
      <alignment vertical="center"/>
    </xf>
    <xf numFmtId="0" fontId="20" fillId="0" borderId="0" xfId="0" applyFont="1"/>
    <xf numFmtId="0" fontId="19" fillId="0" borderId="0" xfId="0" applyFont="1" applyAlignment="1">
      <alignment vertical="center"/>
    </xf>
    <xf numFmtId="0" fontId="22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23" fillId="0" borderId="0" xfId="0" applyFont="1" applyAlignment="1">
      <alignment horizontal="left" vertical="center"/>
    </xf>
    <xf numFmtId="0" fontId="23" fillId="0" borderId="0" xfId="0" applyFont="1" applyAlignment="1">
      <alignment horizontal="left" vertical="center" wrapText="1"/>
    </xf>
    <xf numFmtId="0" fontId="4" fillId="0" borderId="0" xfId="0" applyFont="1" applyFill="1" applyBorder="1" applyAlignment="1">
      <alignment horizontal="left" vertical="center" wrapText="1"/>
    </xf>
    <xf numFmtId="0" fontId="4" fillId="0" borderId="0" xfId="0" applyFont="1" applyBorder="1" applyAlignment="1">
      <alignment horizontal="left" vertical="center" wrapText="1"/>
    </xf>
    <xf numFmtId="0" fontId="24" fillId="0" borderId="0" xfId="0" applyFont="1" applyBorder="1" applyAlignment="1">
      <alignment horizontal="left" vertical="center" wrapText="1"/>
    </xf>
    <xf numFmtId="0" fontId="23" fillId="0" borderId="0" xfId="0" quotePrefix="1" applyFont="1" applyAlignment="1">
      <alignment horizontal="left" vertical="center"/>
    </xf>
    <xf numFmtId="0" fontId="0" fillId="0" borderId="0" xfId="0" applyAlignment="1">
      <alignment horizontal="left" vertical="center" wrapText="1"/>
    </xf>
    <xf numFmtId="0" fontId="1" fillId="9" borderId="9" xfId="4" applyBorder="1" applyAlignment="1">
      <alignment horizontal="left" vertical="center"/>
    </xf>
    <xf numFmtId="0" fontId="23" fillId="0" borderId="0" xfId="0" applyFont="1" applyAlignment="1">
      <alignment horizontal="left" vertical="center" wrapText="1"/>
    </xf>
    <xf numFmtId="0" fontId="2" fillId="2" borderId="21" xfId="1" applyBorder="1" applyAlignment="1">
      <alignment vertical="center" wrapText="1"/>
    </xf>
    <xf numFmtId="0" fontId="10" fillId="0" borderId="0" xfId="0" applyFont="1"/>
    <xf numFmtId="0" fontId="0" fillId="0" borderId="0" xfId="0"/>
    <xf numFmtId="0" fontId="7" fillId="0" borderId="1" xfId="0" applyFont="1" applyBorder="1" applyAlignment="1">
      <alignment vertical="center" wrapText="1"/>
    </xf>
    <xf numFmtId="0" fontId="0" fillId="0" borderId="1" xfId="0" applyBorder="1" applyAlignment="1">
      <alignment vertical="center" wrapText="1"/>
    </xf>
    <xf numFmtId="0" fontId="8" fillId="4" borderId="2" xfId="2" applyFont="1" applyFill="1" applyBorder="1" applyAlignment="1">
      <alignment horizontal="center" vertical="center" wrapText="1"/>
    </xf>
    <xf numFmtId="0" fontId="0" fillId="0" borderId="5" xfId="0" applyBorder="1" applyAlignment="1">
      <alignment vertical="center" wrapText="1"/>
    </xf>
    <xf numFmtId="0" fontId="8" fillId="4" borderId="3" xfId="2" applyFont="1" applyFill="1" applyBorder="1" applyAlignment="1">
      <alignment horizontal="center" vertical="center" wrapText="1"/>
    </xf>
    <xf numFmtId="0" fontId="0" fillId="0" borderId="3" xfId="0" applyBorder="1" applyAlignment="1">
      <alignment horizontal="center" vertical="center" wrapText="1"/>
    </xf>
    <xf numFmtId="0" fontId="0" fillId="0" borderId="6" xfId="0" applyBorder="1" applyAlignment="1">
      <alignment vertical="center" wrapText="1"/>
    </xf>
    <xf numFmtId="0" fontId="8" fillId="4" borderId="4" xfId="2" applyFont="1" applyFill="1" applyBorder="1" applyAlignment="1">
      <alignment horizontal="center" vertical="center" wrapText="1"/>
    </xf>
    <xf numFmtId="0" fontId="0" fillId="0" borderId="7" xfId="0" applyBorder="1" applyAlignment="1">
      <alignment vertical="center" wrapText="1"/>
    </xf>
    <xf numFmtId="0" fontId="19" fillId="0" borderId="0" xfId="0" applyFont="1" applyAlignment="1">
      <alignment vertical="center"/>
    </xf>
    <xf numFmtId="0" fontId="9" fillId="4" borderId="14" xfId="0" applyFont="1" applyFill="1" applyBorder="1" applyAlignment="1">
      <alignment vertical="center" wrapText="1"/>
    </xf>
    <xf numFmtId="0" fontId="2" fillId="4" borderId="16" xfId="0" applyFont="1" applyFill="1" applyBorder="1" applyAlignment="1">
      <alignment vertical="center" wrapText="1"/>
    </xf>
    <xf numFmtId="0" fontId="9" fillId="4" borderId="17" xfId="0" applyFont="1" applyFill="1" applyBorder="1" applyAlignment="1">
      <alignment horizontal="left" vertical="center" wrapText="1"/>
    </xf>
    <xf numFmtId="0" fontId="9" fillId="4" borderId="16" xfId="0" applyFont="1" applyFill="1" applyBorder="1" applyAlignment="1">
      <alignment horizontal="left" vertical="center" wrapText="1"/>
    </xf>
    <xf numFmtId="0" fontId="9" fillId="4" borderId="19" xfId="0" applyFont="1" applyFill="1" applyBorder="1" applyAlignment="1">
      <alignment horizontal="left" vertical="center" wrapText="1"/>
    </xf>
    <xf numFmtId="0" fontId="2" fillId="2" borderId="17" xfId="1" applyBorder="1" applyAlignment="1">
      <alignment vertical="center" wrapText="1"/>
    </xf>
    <xf numFmtId="0" fontId="2" fillId="2" borderId="16" xfId="1" applyBorder="1" applyAlignment="1">
      <alignment vertical="center" wrapText="1"/>
    </xf>
    <xf numFmtId="0" fontId="2" fillId="2" borderId="15" xfId="1" applyBorder="1" applyAlignment="1">
      <alignment vertical="center" wrapText="1"/>
    </xf>
    <xf numFmtId="0" fontId="21" fillId="10" borderId="0" xfId="5" applyFont="1" applyAlignment="1">
      <alignment horizontal="left" vertical="center"/>
    </xf>
    <xf numFmtId="0" fontId="8" fillId="4" borderId="23" xfId="2" applyFont="1" applyFill="1" applyBorder="1" applyAlignment="1">
      <alignment horizontal="center" vertical="center" wrapText="1"/>
    </xf>
    <xf numFmtId="0" fontId="8" fillId="4" borderId="24" xfId="2" applyFont="1" applyFill="1" applyBorder="1" applyAlignment="1">
      <alignment horizontal="center" vertical="center" wrapText="1"/>
    </xf>
    <xf numFmtId="0" fontId="8" fillId="4" borderId="25" xfId="2" applyFont="1" applyFill="1" applyBorder="1" applyAlignment="1">
      <alignment horizontal="center" vertical="center" wrapText="1"/>
    </xf>
    <xf numFmtId="0" fontId="1" fillId="9" borderId="9" xfId="4" applyBorder="1" applyAlignment="1">
      <alignment horizontal="center" vertical="center" textRotation="255" wrapText="1"/>
    </xf>
    <xf numFmtId="0" fontId="23" fillId="0" borderId="0" xfId="0" applyFont="1" applyAlignment="1">
      <alignment horizontal="left" vertical="center" wrapText="1"/>
    </xf>
    <xf numFmtId="0" fontId="23" fillId="5" borderId="9" xfId="0" applyFont="1" applyFill="1" applyBorder="1" applyAlignment="1">
      <alignment horizontal="right" vertical="center"/>
    </xf>
    <xf numFmtId="3" fontId="23" fillId="0" borderId="9" xfId="0" applyNumberFormat="1" applyFont="1" applyBorder="1" applyAlignment="1">
      <alignment horizontal="right" vertical="center"/>
    </xf>
    <xf numFmtId="3" fontId="23" fillId="0" borderId="9" xfId="0" applyNumberFormat="1" applyFont="1" applyBorder="1" applyAlignment="1">
      <alignment horizontal="right" vertical="center" wrapText="1"/>
    </xf>
    <xf numFmtId="21" fontId="26" fillId="8" borderId="22" xfId="0" applyNumberFormat="1" applyFont="1" applyFill="1" applyBorder="1" applyAlignment="1">
      <alignment horizontal="right" vertical="center"/>
    </xf>
    <xf numFmtId="21" fontId="26" fillId="8" borderId="9" xfId="0" applyNumberFormat="1" applyFont="1" applyFill="1" applyBorder="1" applyAlignment="1">
      <alignment horizontal="right" vertical="center"/>
    </xf>
    <xf numFmtId="21" fontId="26" fillId="0" borderId="9" xfId="0" applyNumberFormat="1" applyFont="1" applyBorder="1" applyAlignment="1">
      <alignment horizontal="right" vertical="center"/>
    </xf>
    <xf numFmtId="0" fontId="25" fillId="0" borderId="0" xfId="0" applyFont="1" applyAlignment="1">
      <alignment horizontal="left" vertical="center" wrapText="1"/>
    </xf>
  </cellXfs>
  <cellStyles count="6">
    <cellStyle name="20% - Énfasis1" xfId="4" builtinId="30"/>
    <cellStyle name="40% - Énfasis1" xfId="2" builtinId="31"/>
    <cellStyle name="60% - Énfasis1" xfId="5" builtinId="32"/>
    <cellStyle name="Énfasis1" xfId="1" builtinId="29"/>
    <cellStyle name="Hipervínculo" xfId="3" builtinId="8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www.saludcastillayleon.es/transparencia/es/transparencia/informacion-datos-publicos/asistencia-sanitaria/emergencias-sanitarias/datos-actividad" TargetMode="Externa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www.saludcastillayleon.es/transparencia/es/transparencia/informacion-datos-publicos/asistencia-sanitaria/emergencias-sanitarias/datos-actividad" TargetMode="Externa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png"/><Relationship Id="rId1" Type="http://schemas.openxmlformats.org/officeDocument/2006/relationships/hyperlink" Target="https://www.saludcastillayleon.es/transparencia/es/transparencia/informacion-datos-publicos/asistencia-sanitaria/emergencias-sanitarias/datos-actividad" TargetMode="External"/></Relationships>
</file>

<file path=xl/drawings/_rels/vmlDrawing1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19050</xdr:colOff>
      <xdr:row>2</xdr:row>
      <xdr:rowOff>180974</xdr:rowOff>
    </xdr:from>
    <xdr:to>
      <xdr:col>7</xdr:col>
      <xdr:colOff>761322</xdr:colOff>
      <xdr:row>4</xdr:row>
      <xdr:rowOff>211805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662090A-4CB6-4931-AE24-1DF19A47371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2111" t="29374" r="72028" b="64731"/>
        <a:stretch/>
      </xdr:blipFill>
      <xdr:spPr>
        <a:xfrm rot="1840060">
          <a:off x="4724400" y="571499"/>
          <a:ext cx="1523322" cy="43088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607494</xdr:colOff>
      <xdr:row>4</xdr:row>
      <xdr:rowOff>5993</xdr:rowOff>
    </xdr:from>
    <xdr:to>
      <xdr:col>6</xdr:col>
      <xdr:colOff>521091</xdr:colOff>
      <xdr:row>5</xdr:row>
      <xdr:rowOff>36824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B0FD37-97DF-4451-BC7F-5587464A6E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2111" t="29374" r="72028" b="64731"/>
        <a:stretch/>
      </xdr:blipFill>
      <xdr:spPr>
        <a:xfrm rot="1840060">
          <a:off x="4893744" y="796568"/>
          <a:ext cx="1523322" cy="43088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771523</xdr:colOff>
      <xdr:row>1</xdr:row>
      <xdr:rowOff>166269</xdr:rowOff>
    </xdr:from>
    <xdr:to>
      <xdr:col>7</xdr:col>
      <xdr:colOff>203155</xdr:colOff>
      <xdr:row>3</xdr:row>
      <xdr:rowOff>199005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F7D4044-1268-46F9-BCDE-3AA3FE8E40F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12111" t="29374" r="72028" b="64731"/>
        <a:stretch/>
      </xdr:blipFill>
      <xdr:spPr>
        <a:xfrm rot="1840060">
          <a:off x="9944098" y="356769"/>
          <a:ext cx="1517607" cy="432786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https://www.saludcastillayleon.es/transparencia/es/observatorio/emergencias-sanitarias" TargetMode="External"/><Relationship Id="rId4" Type="http://schemas.openxmlformats.org/officeDocument/2006/relationships/vmlDrawing" Target="../drawings/vmlDrawing1.v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theme="9" tint="0.39997558519241921"/>
    <pageSetUpPr fitToPage="1"/>
  </sheetPr>
  <dimension ref="A1:M26"/>
  <sheetViews>
    <sheetView showGridLines="0" tabSelected="1" zoomScaleNormal="100" workbookViewId="0">
      <selection activeCell="A2" sqref="A2"/>
    </sheetView>
  </sheetViews>
  <sheetFormatPr baseColWidth="10" defaultColWidth="11.42578125" defaultRowHeight="15.75" x14ac:dyDescent="0.25"/>
  <cols>
    <col min="1" max="1" width="19.5703125" style="3" bestFit="1" customWidth="1"/>
    <col min="2" max="2" width="15.85546875" style="3" customWidth="1"/>
    <col min="3" max="14" width="11.7109375" style="3" customWidth="1"/>
    <col min="15" max="16384" width="11.42578125" style="3"/>
  </cols>
  <sheetData>
    <row r="1" spans="1:13" customFormat="1" ht="15" x14ac:dyDescent="0.25">
      <c r="A1" s="27" t="s">
        <v>0</v>
      </c>
      <c r="D1" s="13"/>
    </row>
    <row r="2" spans="1:13" x14ac:dyDescent="0.25">
      <c r="A2" s="1" t="s">
        <v>1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</row>
    <row r="3" spans="1:13" x14ac:dyDescent="0.25">
      <c r="A3" s="4">
        <v>2022</v>
      </c>
      <c r="B3" s="5"/>
      <c r="C3" s="5"/>
      <c r="D3" s="5"/>
      <c r="E3" s="5"/>
      <c r="F3" s="5"/>
      <c r="G3" s="5"/>
      <c r="H3" s="5"/>
      <c r="I3" s="5"/>
      <c r="J3" s="5"/>
      <c r="K3" s="5"/>
      <c r="L3" s="5"/>
      <c r="M3" s="5"/>
    </row>
    <row r="4" spans="1:13" x14ac:dyDescent="0.25">
      <c r="A4" s="64"/>
      <c r="B4" s="65"/>
      <c r="C4" s="65"/>
      <c r="D4" s="65"/>
      <c r="E4" s="65"/>
      <c r="F4" s="65"/>
      <c r="G4" s="65"/>
    </row>
    <row r="5" spans="1:13" ht="31.5" x14ac:dyDescent="0.25">
      <c r="A5" s="66" t="s">
        <v>2</v>
      </c>
      <c r="B5" s="6" t="s">
        <v>3</v>
      </c>
      <c r="C5" s="68" t="s">
        <v>4</v>
      </c>
      <c r="D5" s="68"/>
      <c r="E5" s="69"/>
      <c r="F5" s="68" t="s">
        <v>5</v>
      </c>
      <c r="G5" s="71" t="s">
        <v>6</v>
      </c>
    </row>
    <row r="6" spans="1:13" ht="22.15" customHeight="1" x14ac:dyDescent="0.25">
      <c r="A6" s="67"/>
      <c r="B6" s="7" t="s">
        <v>7</v>
      </c>
      <c r="C6" s="7" t="s">
        <v>8</v>
      </c>
      <c r="D6" s="7" t="s">
        <v>61</v>
      </c>
      <c r="E6" s="7" t="s">
        <v>9</v>
      </c>
      <c r="F6" s="70"/>
      <c r="G6" s="72"/>
    </row>
    <row r="7" spans="1:13" x14ac:dyDescent="0.25">
      <c r="A7" s="8" t="s">
        <v>10</v>
      </c>
      <c r="B7" s="9">
        <v>12</v>
      </c>
      <c r="C7" s="9">
        <v>2</v>
      </c>
      <c r="D7" s="88">
        <v>0</v>
      </c>
      <c r="E7" s="9">
        <v>1</v>
      </c>
      <c r="F7" s="9">
        <v>0</v>
      </c>
      <c r="G7" s="9">
        <v>0</v>
      </c>
    </row>
    <row r="8" spans="1:13" x14ac:dyDescent="0.25">
      <c r="A8" s="8" t="s">
        <v>11</v>
      </c>
      <c r="B8" s="9">
        <v>17</v>
      </c>
      <c r="C8" s="9">
        <v>4</v>
      </c>
      <c r="D8" s="88">
        <v>0</v>
      </c>
      <c r="E8" s="9">
        <v>4</v>
      </c>
      <c r="F8" s="9">
        <v>1</v>
      </c>
      <c r="G8" s="9">
        <v>1</v>
      </c>
    </row>
    <row r="9" spans="1:13" x14ac:dyDescent="0.25">
      <c r="A9" s="8" t="s">
        <v>12</v>
      </c>
      <c r="B9" s="9">
        <v>22</v>
      </c>
      <c r="C9" s="9">
        <v>3</v>
      </c>
      <c r="D9" s="88">
        <v>0</v>
      </c>
      <c r="E9" s="9">
        <v>2</v>
      </c>
      <c r="F9" s="9">
        <v>1</v>
      </c>
      <c r="G9" s="9">
        <v>0</v>
      </c>
    </row>
    <row r="10" spans="1:13" x14ac:dyDescent="0.25">
      <c r="A10" s="8" t="s">
        <v>13</v>
      </c>
      <c r="B10" s="9">
        <v>8</v>
      </c>
      <c r="C10" s="9">
        <v>2</v>
      </c>
      <c r="D10" s="88">
        <v>1</v>
      </c>
      <c r="E10" s="9">
        <v>2</v>
      </c>
      <c r="F10" s="9">
        <v>0</v>
      </c>
      <c r="G10" s="9">
        <v>0</v>
      </c>
    </row>
    <row r="11" spans="1:13" x14ac:dyDescent="0.25">
      <c r="A11" s="8" t="s">
        <v>14</v>
      </c>
      <c r="B11" s="9">
        <v>15</v>
      </c>
      <c r="C11" s="9">
        <v>3</v>
      </c>
      <c r="D11" s="88">
        <v>1</v>
      </c>
      <c r="E11" s="9">
        <v>1</v>
      </c>
      <c r="F11" s="9">
        <v>1</v>
      </c>
      <c r="G11" s="9">
        <v>1</v>
      </c>
    </row>
    <row r="12" spans="1:13" x14ac:dyDescent="0.25">
      <c r="A12" s="8" t="s">
        <v>15</v>
      </c>
      <c r="B12" s="9">
        <v>10</v>
      </c>
      <c r="C12" s="9">
        <v>1</v>
      </c>
      <c r="D12" s="88">
        <v>2</v>
      </c>
      <c r="E12" s="9">
        <v>1</v>
      </c>
      <c r="F12" s="9">
        <v>0</v>
      </c>
      <c r="G12" s="9">
        <v>0</v>
      </c>
    </row>
    <row r="13" spans="1:13" x14ac:dyDescent="0.25">
      <c r="A13" s="8" t="s">
        <v>16</v>
      </c>
      <c r="B13" s="9">
        <v>8</v>
      </c>
      <c r="C13" s="9">
        <v>1</v>
      </c>
      <c r="D13" s="88">
        <v>0</v>
      </c>
      <c r="E13" s="9">
        <v>1</v>
      </c>
      <c r="F13" s="9">
        <v>0</v>
      </c>
      <c r="G13" s="9">
        <v>0</v>
      </c>
    </row>
    <row r="14" spans="1:13" x14ac:dyDescent="0.25">
      <c r="A14" s="8" t="s">
        <v>17</v>
      </c>
      <c r="B14" s="9">
        <v>14</v>
      </c>
      <c r="C14" s="9">
        <v>4</v>
      </c>
      <c r="D14" s="88">
        <v>0</v>
      </c>
      <c r="E14" s="9">
        <v>2</v>
      </c>
      <c r="F14" s="9">
        <v>1</v>
      </c>
      <c r="G14" s="9">
        <v>1</v>
      </c>
    </row>
    <row r="15" spans="1:13" x14ac:dyDescent="0.25">
      <c r="A15" s="8" t="s">
        <v>18</v>
      </c>
      <c r="B15" s="9">
        <v>11</v>
      </c>
      <c r="C15" s="9">
        <v>3</v>
      </c>
      <c r="D15" s="88">
        <v>1</v>
      </c>
      <c r="E15" s="9">
        <v>3</v>
      </c>
      <c r="F15" s="9">
        <v>0</v>
      </c>
      <c r="G15" s="9">
        <v>0</v>
      </c>
    </row>
    <row r="16" spans="1:13" x14ac:dyDescent="0.25">
      <c r="A16" s="10" t="s">
        <v>19</v>
      </c>
      <c r="B16" s="11">
        <v>117</v>
      </c>
      <c r="C16" s="11">
        <v>23</v>
      </c>
      <c r="D16" s="11">
        <f>SUM(D10:D15)</f>
        <v>5</v>
      </c>
      <c r="E16" s="11">
        <v>17</v>
      </c>
      <c r="F16" s="11">
        <v>4</v>
      </c>
      <c r="G16" s="11">
        <v>3</v>
      </c>
    </row>
    <row r="17" spans="1:7" x14ac:dyDescent="0.25">
      <c r="A17" s="12" t="s">
        <v>20</v>
      </c>
    </row>
    <row r="18" spans="1:7" x14ac:dyDescent="0.25">
      <c r="A18" s="12" t="s">
        <v>21</v>
      </c>
    </row>
    <row r="19" spans="1:7" x14ac:dyDescent="0.25">
      <c r="A19" s="12" t="s">
        <v>22</v>
      </c>
    </row>
    <row r="20" spans="1:7" x14ac:dyDescent="0.25">
      <c r="A20" s="12" t="s">
        <v>23</v>
      </c>
    </row>
    <row r="21" spans="1:7" x14ac:dyDescent="0.25">
      <c r="A21" s="12" t="s">
        <v>24</v>
      </c>
    </row>
    <row r="22" spans="1:7" x14ac:dyDescent="0.25">
      <c r="A22" s="62" t="s">
        <v>25</v>
      </c>
      <c r="B22" s="63"/>
      <c r="C22" s="63"/>
      <c r="D22" s="63"/>
      <c r="E22" s="63"/>
      <c r="F22" s="63"/>
      <c r="G22" s="63"/>
    </row>
    <row r="23" spans="1:7" x14ac:dyDescent="0.25">
      <c r="A23" s="62" t="s">
        <v>26</v>
      </c>
      <c r="B23" s="63"/>
      <c r="C23" s="63"/>
      <c r="D23" s="63"/>
      <c r="E23" s="63"/>
      <c r="F23" s="63"/>
      <c r="G23" s="63"/>
    </row>
    <row r="24" spans="1:7" x14ac:dyDescent="0.25">
      <c r="E24" s="14"/>
    </row>
    <row r="25" spans="1:7" x14ac:dyDescent="0.25">
      <c r="A25" s="15"/>
    </row>
    <row r="26" spans="1:7" x14ac:dyDescent="0.25">
      <c r="G26" s="16"/>
    </row>
  </sheetData>
  <mergeCells count="7">
    <mergeCell ref="A23:G23"/>
    <mergeCell ref="A4:G4"/>
    <mergeCell ref="A5:A6"/>
    <mergeCell ref="C5:E5"/>
    <mergeCell ref="F5:F6"/>
    <mergeCell ref="G5:G6"/>
    <mergeCell ref="A22:G22"/>
  </mergeCells>
  <hyperlinks>
    <hyperlink ref="A22" r:id="rId1" xr:uid="{00000000-0004-0000-0000-000000000000}"/>
  </hyperlinks>
  <pageMargins left="0.70866141732283472" right="0.70866141732283472" top="1.5354330708661419" bottom="0.74803149606299213" header="0.31496062992125984" footer="0.39370078740157483"/>
  <pageSetup paperSize="9" orientation="landscape" r:id="rId2"/>
  <headerFooter>
    <oddHeader>&amp;L&amp;G&amp;R&amp;G</oddHeader>
  </headerFooter>
  <drawing r:id="rId3"/>
  <legacyDrawingHF r:id="rId4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theme="9" tint="0.39997558519241921"/>
    <pageSetUpPr fitToPage="1"/>
  </sheetPr>
  <dimension ref="A1:I21"/>
  <sheetViews>
    <sheetView showGridLines="0" zoomScaleNormal="100" workbookViewId="0">
      <selection activeCell="A4" sqref="A4"/>
    </sheetView>
  </sheetViews>
  <sheetFormatPr baseColWidth="10" defaultColWidth="11.42578125" defaultRowHeight="15.75" x14ac:dyDescent="0.25"/>
  <cols>
    <col min="1" max="1" width="19.85546875" style="3" customWidth="1"/>
    <col min="2" max="2" width="19.5703125" style="3" customWidth="1"/>
    <col min="3" max="3" width="11.42578125" style="3"/>
    <col min="4" max="4" width="13.42578125" style="3" customWidth="1"/>
    <col min="5" max="5" width="11.42578125" style="3"/>
    <col min="6" max="6" width="12.7109375" style="3" customWidth="1"/>
    <col min="7" max="7" width="13.42578125" style="3" customWidth="1"/>
    <col min="8" max="8" width="10.85546875" style="3" customWidth="1"/>
    <col min="9" max="9" width="13.7109375" style="3" customWidth="1"/>
    <col min="10" max="16384" width="11.42578125" style="3"/>
  </cols>
  <sheetData>
    <row r="1" spans="1:9" customFormat="1" ht="15" x14ac:dyDescent="0.25">
      <c r="A1" s="27" t="s">
        <v>27</v>
      </c>
    </row>
    <row r="2" spans="1:9" x14ac:dyDescent="0.25">
      <c r="A2" s="17" t="s">
        <v>28</v>
      </c>
      <c r="B2" s="2"/>
      <c r="C2" s="2"/>
      <c r="D2" s="2"/>
      <c r="E2" s="2"/>
      <c r="F2" s="2"/>
      <c r="G2" s="2"/>
      <c r="H2" s="2"/>
      <c r="I2" s="2"/>
    </row>
    <row r="3" spans="1:9" x14ac:dyDescent="0.25">
      <c r="A3" s="4">
        <v>2019</v>
      </c>
      <c r="B3" s="5"/>
      <c r="C3" s="5"/>
      <c r="D3" s="5"/>
      <c r="E3" s="5"/>
      <c r="F3" s="5"/>
      <c r="G3" s="5"/>
      <c r="H3" s="5"/>
      <c r="I3" s="5"/>
    </row>
    <row r="4" spans="1:9" x14ac:dyDescent="0.25">
      <c r="A4" s="5"/>
      <c r="B4" s="5"/>
      <c r="C4" s="5"/>
      <c r="D4" s="5"/>
      <c r="E4" s="5"/>
      <c r="F4" s="5"/>
      <c r="G4" s="5"/>
      <c r="H4" s="5"/>
      <c r="I4" s="5"/>
    </row>
    <row r="5" spans="1:9" ht="31.5" x14ac:dyDescent="0.25">
      <c r="A5" s="18" t="s">
        <v>29</v>
      </c>
      <c r="B5" s="6" t="s">
        <v>30</v>
      </c>
      <c r="C5" s="6" t="s">
        <v>31</v>
      </c>
      <c r="D5" s="6" t="s">
        <v>32</v>
      </c>
      <c r="E5" s="19" t="s">
        <v>33</v>
      </c>
      <c r="F5" s="5"/>
      <c r="G5" s="5"/>
      <c r="H5" s="5"/>
      <c r="I5" s="5"/>
    </row>
    <row r="6" spans="1:9" x14ac:dyDescent="0.25">
      <c r="A6" s="8" t="s">
        <v>10</v>
      </c>
      <c r="B6" s="20">
        <v>31</v>
      </c>
      <c r="C6" s="20">
        <v>139</v>
      </c>
      <c r="D6" s="20">
        <v>645</v>
      </c>
      <c r="E6" s="21">
        <v>815</v>
      </c>
      <c r="F6" s="5"/>
      <c r="G6" s="5"/>
      <c r="H6" s="5"/>
      <c r="I6" s="5"/>
    </row>
    <row r="7" spans="1:9" x14ac:dyDescent="0.25">
      <c r="A7" s="8" t="s">
        <v>11</v>
      </c>
      <c r="B7" s="20">
        <v>38</v>
      </c>
      <c r="C7" s="20">
        <v>500</v>
      </c>
      <c r="D7" s="20">
        <v>1968</v>
      </c>
      <c r="E7" s="21">
        <v>2506</v>
      </c>
      <c r="F7" s="5"/>
      <c r="G7" s="5"/>
      <c r="H7" s="5"/>
      <c r="I7" s="5"/>
    </row>
    <row r="8" spans="1:9" x14ac:dyDescent="0.25">
      <c r="A8" s="8" t="s">
        <v>12</v>
      </c>
      <c r="B8" s="20">
        <v>97</v>
      </c>
      <c r="C8" s="20">
        <v>263</v>
      </c>
      <c r="D8" s="20">
        <v>1450</v>
      </c>
      <c r="E8" s="21">
        <v>1810</v>
      </c>
      <c r="F8" s="5"/>
      <c r="G8" s="5"/>
      <c r="H8" s="5"/>
      <c r="I8" s="5"/>
    </row>
    <row r="9" spans="1:9" x14ac:dyDescent="0.25">
      <c r="A9" s="8" t="s">
        <v>34</v>
      </c>
      <c r="B9" s="20">
        <v>20</v>
      </c>
      <c r="C9" s="20">
        <v>56</v>
      </c>
      <c r="D9" s="20">
        <v>307</v>
      </c>
      <c r="E9" s="21">
        <v>383</v>
      </c>
      <c r="F9" s="5"/>
      <c r="G9" s="5"/>
      <c r="H9" s="5"/>
      <c r="I9" s="5"/>
    </row>
    <row r="10" spans="1:9" x14ac:dyDescent="0.25">
      <c r="A10" s="8" t="s">
        <v>13</v>
      </c>
      <c r="B10" s="20">
        <v>18</v>
      </c>
      <c r="C10" s="20">
        <v>137</v>
      </c>
      <c r="D10" s="20">
        <v>638</v>
      </c>
      <c r="E10" s="21">
        <v>793</v>
      </c>
      <c r="F10" s="5"/>
      <c r="G10" s="5"/>
      <c r="H10" s="5"/>
      <c r="I10" s="5"/>
    </row>
    <row r="11" spans="1:9" x14ac:dyDescent="0.25">
      <c r="A11" s="8" t="s">
        <v>14</v>
      </c>
      <c r="B11" s="20">
        <v>58</v>
      </c>
      <c r="C11" s="20">
        <v>471</v>
      </c>
      <c r="D11" s="20">
        <v>1707</v>
      </c>
      <c r="E11" s="21">
        <v>2236</v>
      </c>
      <c r="F11" s="5"/>
      <c r="G11" s="5"/>
      <c r="H11" s="5"/>
      <c r="I11" s="5"/>
    </row>
    <row r="12" spans="1:9" x14ac:dyDescent="0.25">
      <c r="A12" s="8" t="s">
        <v>15</v>
      </c>
      <c r="B12" s="20">
        <v>23</v>
      </c>
      <c r="C12" s="20">
        <v>104</v>
      </c>
      <c r="D12" s="20">
        <v>606</v>
      </c>
      <c r="E12" s="21">
        <v>733</v>
      </c>
      <c r="F12" s="5"/>
      <c r="G12" s="5"/>
      <c r="H12" s="5"/>
      <c r="I12" s="5"/>
    </row>
    <row r="13" spans="1:9" x14ac:dyDescent="0.25">
      <c r="A13" s="8" t="s">
        <v>16</v>
      </c>
      <c r="B13" s="20">
        <v>7</v>
      </c>
      <c r="C13" s="20">
        <v>66</v>
      </c>
      <c r="D13" s="20">
        <v>236</v>
      </c>
      <c r="E13" s="21">
        <v>309</v>
      </c>
      <c r="F13" s="5"/>
      <c r="G13" s="5"/>
      <c r="H13" s="5"/>
      <c r="I13" s="5"/>
    </row>
    <row r="14" spans="1:9" x14ac:dyDescent="0.25">
      <c r="A14" s="8" t="s">
        <v>35</v>
      </c>
      <c r="B14" s="20">
        <v>166</v>
      </c>
      <c r="C14" s="20">
        <v>483</v>
      </c>
      <c r="D14" s="20">
        <v>2426</v>
      </c>
      <c r="E14" s="21">
        <v>3075</v>
      </c>
      <c r="F14" s="5"/>
      <c r="G14" s="5"/>
      <c r="H14" s="5"/>
      <c r="I14" s="5"/>
    </row>
    <row r="15" spans="1:9" x14ac:dyDescent="0.25">
      <c r="A15" s="8" t="s">
        <v>36</v>
      </c>
      <c r="B15" s="20">
        <v>113</v>
      </c>
      <c r="C15" s="20">
        <v>330</v>
      </c>
      <c r="D15" s="20">
        <v>1659</v>
      </c>
      <c r="E15" s="21">
        <v>2102</v>
      </c>
      <c r="F15" s="5"/>
      <c r="G15" s="5"/>
      <c r="H15" s="5"/>
      <c r="I15" s="5"/>
    </row>
    <row r="16" spans="1:9" x14ac:dyDescent="0.25">
      <c r="A16" s="22" t="s">
        <v>18</v>
      </c>
      <c r="B16" s="20">
        <v>23</v>
      </c>
      <c r="C16" s="20">
        <v>121</v>
      </c>
      <c r="D16" s="20">
        <v>537</v>
      </c>
      <c r="E16" s="21">
        <v>681</v>
      </c>
      <c r="F16" s="5"/>
      <c r="G16" s="5"/>
      <c r="H16" s="5"/>
      <c r="I16" s="5"/>
    </row>
    <row r="17" spans="1:9" x14ac:dyDescent="0.25">
      <c r="A17" s="10" t="s">
        <v>19</v>
      </c>
      <c r="B17" s="23">
        <v>594</v>
      </c>
      <c r="C17" s="23">
        <v>2670</v>
      </c>
      <c r="D17" s="23">
        <v>12179</v>
      </c>
      <c r="E17" s="23">
        <v>15443</v>
      </c>
      <c r="F17" s="5"/>
      <c r="G17" s="5"/>
      <c r="H17" s="5"/>
      <c r="I17" s="5"/>
    </row>
    <row r="18" spans="1:9" x14ac:dyDescent="0.25">
      <c r="A18" s="12" t="s">
        <v>26</v>
      </c>
      <c r="B18" s="12"/>
      <c r="C18" s="12"/>
      <c r="D18" s="12"/>
      <c r="E18" s="12"/>
      <c r="F18" s="5"/>
      <c r="G18" s="5"/>
      <c r="H18" s="5"/>
      <c r="I18" s="5"/>
    </row>
    <row r="19" spans="1:9" x14ac:dyDescent="0.25">
      <c r="A19" s="12"/>
      <c r="B19" s="12"/>
      <c r="C19" s="12"/>
      <c r="D19" s="12"/>
      <c r="E19" s="12"/>
      <c r="F19" s="5"/>
      <c r="G19" s="5"/>
      <c r="H19" s="5"/>
      <c r="I19" s="5"/>
    </row>
    <row r="20" spans="1:9" x14ac:dyDescent="0.25">
      <c r="A20" s="24"/>
      <c r="B20" s="25"/>
      <c r="C20" s="25"/>
      <c r="D20" s="25"/>
      <c r="E20" s="25"/>
    </row>
    <row r="21" spans="1:9" x14ac:dyDescent="0.25">
      <c r="A21" s="26"/>
      <c r="G21" s="16"/>
    </row>
  </sheetData>
  <pageMargins left="0.70866141732283472" right="0.70866141732283472" top="1.5354330708661419" bottom="0.74803149606299213" header="0.31496062992125984" footer="0.39370078740157483"/>
  <pageSetup paperSize="9" orientation="landscape" r:id="rId1"/>
  <headerFooter>
    <oddHeader>&amp;L&amp;G&amp;R&amp;G</oddHead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theme="9" tint="0.39997558519241921"/>
    <pageSetUpPr fitToPage="1"/>
  </sheetPr>
  <dimension ref="A1:K30"/>
  <sheetViews>
    <sheetView showGridLines="0" workbookViewId="0">
      <selection activeCell="A3" sqref="A3"/>
    </sheetView>
  </sheetViews>
  <sheetFormatPr baseColWidth="10" defaultColWidth="11.42578125" defaultRowHeight="15.75" x14ac:dyDescent="0.25"/>
  <cols>
    <col min="1" max="1" width="37.85546875" style="3" customWidth="1"/>
    <col min="2" max="2" width="62.7109375" style="3" customWidth="1"/>
    <col min="3" max="6" width="17.85546875" style="3" customWidth="1"/>
    <col min="7" max="8" width="13.42578125" style="3" customWidth="1"/>
    <col min="9" max="9" width="10.85546875" style="3" customWidth="1"/>
    <col min="10" max="10" width="13.7109375" style="3" customWidth="1"/>
    <col min="11" max="16384" width="11.42578125" style="3"/>
  </cols>
  <sheetData>
    <row r="1" spans="1:10" customFormat="1" ht="15" x14ac:dyDescent="0.25">
      <c r="A1" s="27" t="s">
        <v>37</v>
      </c>
      <c r="F1" s="13"/>
    </row>
    <row r="2" spans="1:10" x14ac:dyDescent="0.25">
      <c r="A2" s="17" t="s">
        <v>38</v>
      </c>
      <c r="B2" s="2"/>
      <c r="C2" s="2"/>
      <c r="D2" s="2"/>
      <c r="E2" s="2"/>
      <c r="F2" s="2"/>
      <c r="G2" s="2"/>
      <c r="H2" s="2"/>
      <c r="I2" s="2"/>
      <c r="J2" s="2"/>
    </row>
    <row r="3" spans="1:10" x14ac:dyDescent="0.25">
      <c r="A3" s="4"/>
      <c r="B3" s="5"/>
      <c r="C3" s="5"/>
      <c r="D3" s="5"/>
      <c r="E3" s="5"/>
      <c r="F3" s="5"/>
      <c r="G3" s="5"/>
      <c r="H3" s="5"/>
      <c r="I3" s="5"/>
      <c r="J3" s="5"/>
    </row>
    <row r="4" spans="1:10" x14ac:dyDescent="0.25">
      <c r="C4" s="28">
        <v>2019</v>
      </c>
      <c r="D4" s="29">
        <v>2020</v>
      </c>
      <c r="E4" s="29">
        <v>2021</v>
      </c>
      <c r="F4" s="29">
        <v>2022</v>
      </c>
      <c r="G4" s="5"/>
      <c r="H4" s="5"/>
      <c r="I4" s="5"/>
      <c r="J4" s="5"/>
    </row>
    <row r="5" spans="1:10" x14ac:dyDescent="0.25">
      <c r="A5" s="74" t="s">
        <v>39</v>
      </c>
      <c r="B5" s="30" t="s">
        <v>40</v>
      </c>
      <c r="C5" s="31">
        <v>546354</v>
      </c>
      <c r="D5" s="31">
        <v>628166</v>
      </c>
      <c r="E5" s="31">
        <v>580240</v>
      </c>
      <c r="F5" s="89">
        <v>608529</v>
      </c>
    </row>
    <row r="6" spans="1:10" x14ac:dyDescent="0.25">
      <c r="A6" s="75"/>
      <c r="B6" s="30" t="s">
        <v>41</v>
      </c>
      <c r="C6" s="32">
        <v>268900</v>
      </c>
      <c r="D6" s="32">
        <v>352758</v>
      </c>
      <c r="E6" s="32">
        <v>298146</v>
      </c>
      <c r="F6" s="90">
        <v>287799</v>
      </c>
    </row>
    <row r="7" spans="1:10" x14ac:dyDescent="0.25">
      <c r="A7" s="75"/>
      <c r="B7" s="30" t="s">
        <v>42</v>
      </c>
      <c r="C7" s="32">
        <v>33193</v>
      </c>
      <c r="D7" s="32">
        <v>93954</v>
      </c>
      <c r="E7" s="32">
        <v>69635</v>
      </c>
      <c r="F7" s="90">
        <v>36460</v>
      </c>
    </row>
    <row r="8" spans="1:10" ht="16.5" thickBot="1" x14ac:dyDescent="0.3">
      <c r="A8" s="75"/>
      <c r="B8" s="33" t="s">
        <v>43</v>
      </c>
      <c r="C8" s="34">
        <v>235707</v>
      </c>
      <c r="D8" s="34">
        <v>258804</v>
      </c>
      <c r="E8" s="34">
        <v>228511</v>
      </c>
      <c r="F8" s="39">
        <v>251339</v>
      </c>
    </row>
    <row r="9" spans="1:10" ht="15.75" customHeight="1" x14ac:dyDescent="0.25">
      <c r="A9" s="76" t="s">
        <v>79</v>
      </c>
      <c r="B9" s="35" t="s">
        <v>44</v>
      </c>
      <c r="C9" s="36">
        <v>33193</v>
      </c>
      <c r="D9" s="36">
        <v>93954</v>
      </c>
      <c r="E9" s="36">
        <v>69967</v>
      </c>
      <c r="F9" s="90">
        <v>36460</v>
      </c>
      <c r="G9" s="37"/>
    </row>
    <row r="10" spans="1:10" x14ac:dyDescent="0.25">
      <c r="A10" s="77"/>
      <c r="B10" s="30" t="s">
        <v>45</v>
      </c>
      <c r="C10" s="32">
        <v>31846</v>
      </c>
      <c r="D10" s="32">
        <v>29697</v>
      </c>
      <c r="E10" s="32">
        <v>26988</v>
      </c>
      <c r="F10" s="90">
        <v>31097</v>
      </c>
    </row>
    <row r="11" spans="1:10" x14ac:dyDescent="0.25">
      <c r="A11" s="77"/>
      <c r="B11" s="30" t="s">
        <v>78</v>
      </c>
      <c r="C11" s="32"/>
      <c r="D11" s="32"/>
      <c r="E11" s="32"/>
      <c r="F11" s="90">
        <v>786</v>
      </c>
    </row>
    <row r="12" spans="1:10" x14ac:dyDescent="0.25">
      <c r="A12" s="77"/>
      <c r="B12" s="30" t="s">
        <v>80</v>
      </c>
      <c r="C12" s="32">
        <v>1567</v>
      </c>
      <c r="D12" s="32">
        <v>1537</v>
      </c>
      <c r="E12" s="32">
        <v>1843</v>
      </c>
      <c r="F12" s="90">
        <v>2494</v>
      </c>
    </row>
    <row r="13" spans="1:10" x14ac:dyDescent="0.25">
      <c r="A13" s="77"/>
      <c r="B13" s="33" t="s">
        <v>81</v>
      </c>
      <c r="C13" s="34">
        <v>8401</v>
      </c>
      <c r="D13" s="34">
        <v>7869</v>
      </c>
      <c r="E13" s="34">
        <v>8897</v>
      </c>
      <c r="F13" s="90">
        <v>8893</v>
      </c>
    </row>
    <row r="14" spans="1:10" x14ac:dyDescent="0.25">
      <c r="A14" s="77"/>
      <c r="B14" s="30" t="s">
        <v>46</v>
      </c>
      <c r="C14" s="32">
        <v>202247</v>
      </c>
      <c r="D14" s="32">
        <v>184586</v>
      </c>
      <c r="E14" s="32">
        <v>197334</v>
      </c>
      <c r="F14" s="90">
        <v>217729</v>
      </c>
    </row>
    <row r="15" spans="1:10" x14ac:dyDescent="0.25">
      <c r="A15" s="77"/>
      <c r="B15" s="30" t="s">
        <v>47</v>
      </c>
      <c r="C15" s="32">
        <v>36246</v>
      </c>
      <c r="D15" s="32">
        <v>40003</v>
      </c>
      <c r="E15" s="32">
        <v>32608</v>
      </c>
      <c r="F15" s="90">
        <v>36229</v>
      </c>
    </row>
    <row r="16" spans="1:10" ht="15.75" customHeight="1" x14ac:dyDescent="0.25">
      <c r="A16" s="77"/>
      <c r="B16" s="33" t="s">
        <v>48</v>
      </c>
      <c r="C16" s="34">
        <v>70</v>
      </c>
      <c r="D16" s="34">
        <v>641</v>
      </c>
      <c r="E16" s="34">
        <v>225</v>
      </c>
      <c r="F16" s="90">
        <v>366</v>
      </c>
    </row>
    <row r="17" spans="1:11" ht="16.5" thickBot="1" x14ac:dyDescent="0.3">
      <c r="A17" s="78"/>
      <c r="B17" s="38" t="s">
        <v>49</v>
      </c>
      <c r="C17" s="39">
        <v>313570</v>
      </c>
      <c r="D17" s="39">
        <v>358287</v>
      </c>
      <c r="E17" s="39">
        <f>SUM(E9:E16)</f>
        <v>337862</v>
      </c>
      <c r="F17" s="39">
        <f>SUM(F9:F16)</f>
        <v>334054</v>
      </c>
    </row>
    <row r="18" spans="1:11" ht="20.25" customHeight="1" thickBot="1" x14ac:dyDescent="0.3">
      <c r="A18" s="61" t="s">
        <v>82</v>
      </c>
      <c r="B18" s="40" t="s">
        <v>50</v>
      </c>
      <c r="C18" s="41">
        <v>1.7708333333333332E-3</v>
      </c>
      <c r="D18" s="41">
        <v>2.2453703703703702E-3</v>
      </c>
      <c r="E18" s="41">
        <v>2.2800925925925927E-3</v>
      </c>
      <c r="F18" s="91">
        <v>2.3379629629629631E-3</v>
      </c>
      <c r="G18" s="12"/>
      <c r="H18" s="5"/>
      <c r="I18" s="5"/>
      <c r="J18" s="5"/>
      <c r="K18" s="5"/>
    </row>
    <row r="19" spans="1:11" x14ac:dyDescent="0.25">
      <c r="A19" s="79" t="s">
        <v>83</v>
      </c>
      <c r="B19" s="42" t="s">
        <v>51</v>
      </c>
      <c r="C19" s="43">
        <v>9.4097222222222238E-3</v>
      </c>
      <c r="D19" s="43">
        <v>1.1006944444444444E-2</v>
      </c>
      <c r="E19" s="43">
        <v>1.0960648148148148E-2</v>
      </c>
      <c r="F19" s="92">
        <v>1.0949074074074075E-2</v>
      </c>
    </row>
    <row r="20" spans="1:11" x14ac:dyDescent="0.25">
      <c r="A20" s="80"/>
      <c r="B20" s="44" t="s">
        <v>52</v>
      </c>
      <c r="C20" s="45">
        <v>8.217592592592594E-3</v>
      </c>
      <c r="D20" s="45">
        <v>9.5370370370370366E-3</v>
      </c>
      <c r="E20" s="45">
        <v>9.432870370370371E-3</v>
      </c>
      <c r="F20" s="93">
        <v>9.0046296296296298E-3</v>
      </c>
      <c r="G20" s="46"/>
    </row>
    <row r="21" spans="1:11" x14ac:dyDescent="0.25">
      <c r="A21" s="80"/>
      <c r="B21" s="44" t="s">
        <v>62</v>
      </c>
      <c r="C21" s="45"/>
      <c r="D21" s="45"/>
      <c r="E21" s="45"/>
      <c r="F21" s="93">
        <v>1.0381944444444444E-2</v>
      </c>
      <c r="G21" s="46"/>
    </row>
    <row r="22" spans="1:11" x14ac:dyDescent="0.25">
      <c r="A22" s="80"/>
      <c r="B22" s="44" t="s">
        <v>53</v>
      </c>
      <c r="C22" s="45">
        <v>9.5601851851851855E-3</v>
      </c>
      <c r="D22" s="45">
        <v>1.1145833333333334E-2</v>
      </c>
      <c r="E22" s="45">
        <v>1.1122685185185185E-2</v>
      </c>
      <c r="F22" s="93">
        <v>1.1168981481481481E-2</v>
      </c>
      <c r="G22" s="46"/>
    </row>
    <row r="23" spans="1:11" x14ac:dyDescent="0.25">
      <c r="A23" s="81"/>
      <c r="B23" s="44" t="s">
        <v>54</v>
      </c>
      <c r="C23" s="45">
        <v>1.6875000000000001E-2</v>
      </c>
      <c r="D23" s="45">
        <v>1.6898148148148148E-2</v>
      </c>
      <c r="E23" s="45">
        <v>1.8298611111111113E-2</v>
      </c>
      <c r="F23" s="93">
        <v>1.8229166666666668E-2</v>
      </c>
      <c r="G23" s="46"/>
    </row>
    <row r="24" spans="1:11" x14ac:dyDescent="0.25">
      <c r="A24" s="47" t="s">
        <v>55</v>
      </c>
      <c r="B24" s="48"/>
      <c r="C24" s="48"/>
      <c r="D24" s="48"/>
      <c r="E24" s="48"/>
      <c r="F24" s="48"/>
    </row>
    <row r="25" spans="1:11" x14ac:dyDescent="0.25">
      <c r="A25" s="73" t="s">
        <v>56</v>
      </c>
      <c r="B25" s="73"/>
      <c r="C25" s="49"/>
      <c r="D25" s="49"/>
      <c r="E25" s="48"/>
      <c r="F25" s="48"/>
    </row>
    <row r="26" spans="1:11" x14ac:dyDescent="0.25">
      <c r="A26" s="73" t="s">
        <v>57</v>
      </c>
      <c r="B26" s="73"/>
      <c r="C26" s="73"/>
      <c r="D26" s="73"/>
      <c r="E26" s="73"/>
      <c r="F26" s="49"/>
    </row>
    <row r="27" spans="1:11" x14ac:dyDescent="0.25">
      <c r="A27" s="73" t="s">
        <v>58</v>
      </c>
      <c r="B27" s="73"/>
      <c r="C27" s="49"/>
      <c r="D27" s="49"/>
      <c r="E27" s="48"/>
      <c r="F27" s="48"/>
    </row>
    <row r="28" spans="1:11" x14ac:dyDescent="0.25">
      <c r="A28" s="73" t="s">
        <v>59</v>
      </c>
      <c r="B28" s="73"/>
      <c r="C28" s="73"/>
      <c r="D28" s="73"/>
      <c r="E28" s="73"/>
      <c r="F28" s="49"/>
    </row>
    <row r="29" spans="1:11" x14ac:dyDescent="0.25">
      <c r="A29" s="73" t="s">
        <v>60</v>
      </c>
      <c r="B29" s="73"/>
      <c r="C29" s="73"/>
      <c r="D29" s="73"/>
      <c r="E29" s="73"/>
      <c r="F29" s="49"/>
    </row>
    <row r="30" spans="1:11" x14ac:dyDescent="0.25">
      <c r="A30" s="73" t="s">
        <v>26</v>
      </c>
      <c r="B30" s="73"/>
      <c r="C30" s="49"/>
      <c r="D30" s="49"/>
      <c r="E30"/>
      <c r="F30" s="13"/>
      <c r="H30" s="16"/>
    </row>
  </sheetData>
  <mergeCells count="9">
    <mergeCell ref="A28:E28"/>
    <mergeCell ref="A29:E29"/>
    <mergeCell ref="A30:B30"/>
    <mergeCell ref="A5:A8"/>
    <mergeCell ref="A9:A17"/>
    <mergeCell ref="A19:A23"/>
    <mergeCell ref="A25:B25"/>
    <mergeCell ref="A26:E26"/>
    <mergeCell ref="A27:B27"/>
  </mergeCells>
  <pageMargins left="0.70866141732283472" right="0.70866141732283472" top="1.5354330708661419" bottom="0.74803149606299213" header="0.31496062992125984" footer="0.39370078740157483"/>
  <pageSetup paperSize="9" scale="65" orientation="landscape" horizontalDpi="300" verticalDpi="300" r:id="rId1"/>
  <headerFooter>
    <oddHeader>&amp;L&amp;G&amp;R&amp;G</oddHead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:I21"/>
  <sheetViews>
    <sheetView workbookViewId="0"/>
  </sheetViews>
  <sheetFormatPr baseColWidth="10" defaultRowHeight="15" x14ac:dyDescent="0.25"/>
  <cols>
    <col min="1" max="1" width="4.28515625" style="51" customWidth="1"/>
    <col min="2" max="2" width="11.42578125" style="51"/>
    <col min="3" max="3" width="97.85546875" style="51" customWidth="1"/>
    <col min="4" max="16384" width="11.42578125" style="51"/>
  </cols>
  <sheetData>
    <row r="2" spans="1:3" ht="17.25" x14ac:dyDescent="0.25">
      <c r="A2" s="50"/>
      <c r="B2" s="50"/>
      <c r="C2" s="50"/>
    </row>
    <row r="3" spans="1:3" ht="39" customHeight="1" x14ac:dyDescent="0.25">
      <c r="A3" s="83" t="s">
        <v>63</v>
      </c>
      <c r="B3" s="84"/>
      <c r="C3" s="85"/>
    </row>
    <row r="4" spans="1:3" ht="18.75" customHeight="1" x14ac:dyDescent="0.25">
      <c r="A4" s="52"/>
      <c r="B4" s="82" t="s">
        <v>64</v>
      </c>
      <c r="C4" s="82"/>
    </row>
    <row r="5" spans="1:3" ht="40.5" customHeight="1" x14ac:dyDescent="0.25">
      <c r="A5" s="52"/>
      <c r="B5" s="87" t="s">
        <v>65</v>
      </c>
      <c r="C5" s="87"/>
    </row>
    <row r="6" spans="1:3" ht="23.25" customHeight="1" x14ac:dyDescent="0.25">
      <c r="A6" s="52"/>
      <c r="B6" s="82" t="s">
        <v>66</v>
      </c>
      <c r="C6" s="82"/>
    </row>
    <row r="7" spans="1:3" ht="44.25" customHeight="1" x14ac:dyDescent="0.25">
      <c r="A7" s="52"/>
      <c r="B7" s="87" t="s">
        <v>67</v>
      </c>
      <c r="C7" s="87"/>
    </row>
    <row r="8" spans="1:3" ht="25.5" customHeight="1" x14ac:dyDescent="0.25">
      <c r="A8" s="52"/>
      <c r="B8" s="82" t="s">
        <v>73</v>
      </c>
      <c r="C8" s="82"/>
    </row>
    <row r="9" spans="1:3" ht="40.5" customHeight="1" x14ac:dyDescent="0.25">
      <c r="A9" s="52"/>
      <c r="B9" s="87" t="s">
        <v>74</v>
      </c>
      <c r="C9" s="87"/>
    </row>
    <row r="10" spans="1:3" ht="47.25" x14ac:dyDescent="0.25">
      <c r="A10" s="52"/>
      <c r="B10" s="59" t="s">
        <v>75</v>
      </c>
      <c r="C10" s="60" t="s">
        <v>84</v>
      </c>
    </row>
    <row r="11" spans="1:3" ht="63" x14ac:dyDescent="0.25">
      <c r="A11" s="52"/>
      <c r="B11" s="86" t="s">
        <v>76</v>
      </c>
      <c r="C11" s="60" t="s">
        <v>85</v>
      </c>
    </row>
    <row r="12" spans="1:3" ht="67.5" customHeight="1" x14ac:dyDescent="0.25">
      <c r="A12" s="52"/>
      <c r="B12" s="86"/>
      <c r="C12" s="60" t="s">
        <v>86</v>
      </c>
    </row>
    <row r="13" spans="1:3" ht="63" x14ac:dyDescent="0.25">
      <c r="A13" s="52"/>
      <c r="B13" s="86"/>
      <c r="C13" s="55" t="s">
        <v>87</v>
      </c>
    </row>
    <row r="14" spans="1:3" ht="63" x14ac:dyDescent="0.25">
      <c r="A14" s="52"/>
      <c r="B14" s="86"/>
      <c r="C14" s="54" t="s">
        <v>88</v>
      </c>
    </row>
    <row r="15" spans="1:3" ht="45" x14ac:dyDescent="0.25">
      <c r="A15" s="52"/>
      <c r="B15" s="86"/>
      <c r="C15" s="94" t="s">
        <v>89</v>
      </c>
    </row>
    <row r="16" spans="1:3" ht="30.75" customHeight="1" x14ac:dyDescent="0.25">
      <c r="A16" s="52"/>
      <c r="B16" s="82" t="s">
        <v>77</v>
      </c>
      <c r="C16" s="82"/>
    </row>
    <row r="17" spans="1:9" ht="45" customHeight="1" x14ac:dyDescent="0.25">
      <c r="A17" s="52"/>
      <c r="B17" s="52"/>
      <c r="C17" s="56" t="s">
        <v>72</v>
      </c>
    </row>
    <row r="18" spans="1:9" ht="45" x14ac:dyDescent="0.25">
      <c r="A18" s="52"/>
      <c r="B18" s="52"/>
      <c r="C18" s="56" t="s">
        <v>68</v>
      </c>
    </row>
    <row r="19" spans="1:9" ht="15.75" x14ac:dyDescent="0.25">
      <c r="A19" s="52"/>
      <c r="B19" s="82" t="s">
        <v>69</v>
      </c>
      <c r="C19" s="82"/>
    </row>
    <row r="20" spans="1:9" ht="55.5" customHeight="1" x14ac:dyDescent="0.25">
      <c r="A20" s="52"/>
      <c r="B20" s="57"/>
      <c r="C20" s="53" t="s">
        <v>70</v>
      </c>
      <c r="D20" s="58"/>
      <c r="E20" s="58"/>
      <c r="F20" s="58"/>
      <c r="G20" s="58"/>
      <c r="H20" s="58"/>
      <c r="I20" s="58"/>
    </row>
    <row r="21" spans="1:9" ht="59.25" customHeight="1" x14ac:dyDescent="0.25">
      <c r="A21" s="52"/>
      <c r="B21" s="57"/>
      <c r="C21" s="53" t="s">
        <v>71</v>
      </c>
      <c r="D21" s="58"/>
      <c r="E21" s="58"/>
      <c r="F21" s="58"/>
      <c r="G21" s="58"/>
      <c r="H21" s="58"/>
      <c r="I21" s="58"/>
    </row>
  </sheetData>
  <mergeCells count="10">
    <mergeCell ref="B19:C19"/>
    <mergeCell ref="A3:C3"/>
    <mergeCell ref="B16:C16"/>
    <mergeCell ref="B11:B15"/>
    <mergeCell ref="B6:C6"/>
    <mergeCell ref="B4:C4"/>
    <mergeCell ref="B5:C5"/>
    <mergeCell ref="B7:C7"/>
    <mergeCell ref="B8:C8"/>
    <mergeCell ref="B9:C9"/>
  </mergeCells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</vt:i4>
      </vt:variant>
      <vt:variant>
        <vt:lpstr>Rangos con nombre</vt:lpstr>
      </vt:variant>
      <vt:variant>
        <vt:i4>3</vt:i4>
      </vt:variant>
    </vt:vector>
  </HeadingPairs>
  <TitlesOfParts>
    <vt:vector size="7" baseType="lpstr">
      <vt:lpstr>T1.1</vt:lpstr>
      <vt:lpstr>T1.7</vt:lpstr>
      <vt:lpstr>T1.8</vt:lpstr>
      <vt:lpstr>Glosario de Terminos</vt:lpstr>
      <vt:lpstr>T1.1!Área_de_impresión</vt:lpstr>
      <vt:lpstr>T1.7!Área_de_impresión</vt:lpstr>
      <vt:lpstr>T1.8!Área_de_impresión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Jose Carlos Espinosa Gutierrez</dc:creator>
  <cp:lastModifiedBy>Jose Carlos Espinosa Gutierrez</cp:lastModifiedBy>
  <cp:lastPrinted>2023-07-28T09:09:05Z</cp:lastPrinted>
  <dcterms:created xsi:type="dcterms:W3CDTF">2023-04-11T11:44:39Z</dcterms:created>
  <dcterms:modified xsi:type="dcterms:W3CDTF">2023-07-28T09:09:39Z</dcterms:modified>
</cp:coreProperties>
</file>