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STADÍSTICA\02-CONSEJERÍA\TRANSPARENCIA\Docencia e Investigación\Nuevo\"/>
    </mc:Choice>
  </mc:AlternateContent>
  <xr:revisionPtr revIDLastSave="0" documentId="13_ncr:1_{ADAA5246-2829-4F76-8231-2ED4DD6F1514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2019" sheetId="8" r:id="rId1"/>
    <sheet name="2020" sheetId="1" r:id="rId2"/>
    <sheet name="2021" sheetId="9" r:id="rId3"/>
    <sheet name="2022" sheetId="10" r:id="rId4"/>
    <sheet name="2023" sheetId="11" r:id="rId5"/>
    <sheet name="2024" sheetId="12" r:id="rId6"/>
    <sheet name="2025" sheetId="1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2" l="1"/>
  <c r="F24" i="13"/>
  <c r="F22" i="11"/>
  <c r="F22" i="10"/>
  <c r="F22" i="9"/>
  <c r="F22" i="8"/>
  <c r="F22" i="1"/>
</calcChain>
</file>

<file path=xl/sharedStrings.xml><?xml version="1.0" encoding="utf-8"?>
<sst xmlns="http://schemas.openxmlformats.org/spreadsheetml/2006/main" count="289" uniqueCount="46">
  <si>
    <t>ENTIDAD</t>
  </si>
  <si>
    <t>IMPORTE</t>
  </si>
  <si>
    <t>AÑO</t>
  </si>
  <si>
    <t>DIRECTA</t>
  </si>
  <si>
    <t>Fomentar la realización de actividades dirigidas a la mejora de calidad de vida de los pacientes con enfermedades neurológicas</t>
  </si>
  <si>
    <t>Estudio Genético del Cáncer Hereditario desde el IBGM</t>
  </si>
  <si>
    <t>BENEFICIARIO</t>
  </si>
  <si>
    <t>OBJETIVO</t>
  </si>
  <si>
    <t>Proyecto Centro en Red de Medicina Regenerativa y Terapia Celular de C y L, centrada en la investigación de la potencial capacidad terapéutica de las células madre, fomentando el enfoque traslacional.</t>
  </si>
  <si>
    <t xml:space="preserve">Universidad de Salamanca ( a través del Instituto de Neurociencias de Castila y León - INCYL) </t>
  </si>
  <si>
    <t>Fundación de la Universidad de Valladolid (a través del Instituto de Biología y Genética Molecular - IBGM, Instituto Universitario de Oftalmobiología Aplicada - IOBA y del Grupo de Materiales avanzados y nanotecnología ( BIOFORGE)</t>
  </si>
  <si>
    <t>Universidad de Salamanca: Fundación de Investigación del Cáncer</t>
  </si>
  <si>
    <t>TIPO DE SUBVENCIÓN</t>
  </si>
  <si>
    <t>C.A.U Salamanca ( grupo HUSAL-HEM de Hematología, grupo ICICOR, de terapia celular aplicada al miocardio y grupo GITROACYL, de terapia osteoarticular)</t>
  </si>
  <si>
    <t>Fomentar actividades, estudios e investigaciones en el área oncológica y colaborar en el mantenimiento e impulso de la Red Regional de Banco de Tumores de Castilla y León (BEOCYL)</t>
  </si>
  <si>
    <t>Departamento de Ciencias Biomédicas de la Universidad de León</t>
  </si>
  <si>
    <t>Universidad de León</t>
  </si>
  <si>
    <t xml:space="preserve">Centro en Red de Medicina Regenerativa y Terapia Celular                       </t>
  </si>
  <si>
    <t>Fomentar la realización de actividades dirigidas a la mejora de calidad de vida de los pacientes con esclerosis múltiple.</t>
  </si>
  <si>
    <t>Universidad de Salamanca</t>
  </si>
  <si>
    <t xml:space="preserve">Fundación de Investigación del Cáncer </t>
  </si>
  <si>
    <t xml:space="preserve">Instituto de Investigación Biomédica de Salamanca </t>
  </si>
  <si>
    <t xml:space="preserve">IBSAL </t>
  </si>
  <si>
    <t>Universidad de Valladolid</t>
  </si>
  <si>
    <t>Instituto de Biología y Genética Molecular (IBGM)</t>
  </si>
  <si>
    <t>Fundación Instituto de Estudios de Ciencias de la Salud de Castilla y León.</t>
  </si>
  <si>
    <t>IESCYL</t>
  </si>
  <si>
    <t>Dar apoyo e impulso a los proyectos de investigación sanitaria en desarrollo.</t>
  </si>
  <si>
    <t>DESCONCENTRACIÓN DE CRÉDITO</t>
  </si>
  <si>
    <t>Instituto Universitario de Oftallmobiología Aplicada (IOBA)</t>
  </si>
  <si>
    <t>Detencción automática de la retinopatía diabética.</t>
  </si>
  <si>
    <t>Instituto de Investigación Biosanitaria de Valladolid</t>
  </si>
  <si>
    <t>Dar impulso a los proyectos de investigaicón sanitaria en desarrollo.</t>
  </si>
  <si>
    <t>IBioVALL</t>
  </si>
  <si>
    <t>Instituto de Investigación Biosanitaria de León.</t>
  </si>
  <si>
    <t>IBioLEÓN</t>
  </si>
  <si>
    <t>IBioBURGOS</t>
  </si>
  <si>
    <t>Instituto de Investigación Biosanitaria de Burgos.</t>
  </si>
  <si>
    <t>APORTACIÓN DINERARIA A LA FINANCIACIÓN GLOBAL DE LA ACTIVIDAD</t>
  </si>
  <si>
    <t>DISTRIBUCIÓN DE LAS SUBVENCIONES Y AYUDAS CONCEDIDAS POR LA CONSEJERÍA DE SANIDAD DURANTE EL AÑO 2019 A LOS GRUPOS Y CENTROS DE INVESTIGACIÓN SEGÚN BENEFICARIO:</t>
  </si>
  <si>
    <t>DISTRIBUCIÓN DE LAS SUBVENCIONES Y AYUDAS CONCEDIDAS POR LA CONSEJERÍA DE SANIDAD DURANTE EL AÑO 2020 A LOS GRUPOS Y CENTROS DE INVESTIGACIÓN SEGÚN BENEFICARIO:</t>
  </si>
  <si>
    <t>DISTRIBUCIÓN DE LAS SUBVENCIONES Y AYUDAS CONCEDIDAS POR LA CONSEJERÍA DE SANIDAD DURANTE EL AÑO 2021 A LOS GRUPOS Y CENTROS DE INVESTIGACIÓN SEGÚN BENEFICARIO:</t>
  </si>
  <si>
    <t>DISTRIBUCIÓN DE LAS SUBVENCIONES Y AYUDAS CONCEDIDAS POR LA CONSEJERÍA DE SANIDAD DURANTE EL AÑO 2022 A LOS GRUPOS Y CENTROS DE INVESTIGACIÓN SEGÚN BENEFICARIO:</t>
  </si>
  <si>
    <t>DISTRIBUCIÓN DE LAS SUBVENCIONES Y AYUDAS CONCEDIDAS POR LA CONSEJERÍA DE SANIDAD DURANTE EL AÑO 2023 A LOS GRUPOS Y CENTROS DE INVESTIGACIÓN SEGÚN BENEFICARIO:</t>
  </si>
  <si>
    <t>DISTRIBUCIÓN DE LAS SUBVENCIONES Y AYUDAS CONCEDIDAS POR LA CONSEJERÍA DE SANIDAD DURANTE EL AÑO 2024 A LOS GRUPOS Y CENTROS DE INVESTIGACIÓN SEGÚN BENEFICARIO:</t>
  </si>
  <si>
    <t>DISTRIBUCIÓN DE LAS SUBVENCIONES Y AYUDAS CONCEDIDAS POR LA CONSEJERÍA DE SANIDAD DURANTE EL AÑO 2025 A LOS GRUPOS Y CENTROS DE INVESTIGACIÓN SEGÚN BENEFICARIO: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</si>
</sst>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63377788628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164" fontId="5" fillId="0" borderId="2" xfId="0" applyNumberFormat="1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right" wrapText="1"/>
    </xf>
    <xf numFmtId="164" fontId="7" fillId="3" borderId="1" xfId="0" applyNumberFormat="1" applyFont="1" applyFill="1" applyBorder="1" applyAlignment="1">
      <alignment horizontal="right" wrapText="1"/>
    </xf>
    <xf numFmtId="0" fontId="0" fillId="3" borderId="1" xfId="0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right" wrapText="1"/>
    </xf>
    <xf numFmtId="0" fontId="5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wrapText="1"/>
    </xf>
    <xf numFmtId="164" fontId="3" fillId="4" borderId="10" xfId="0" applyNumberFormat="1" applyFont="1" applyFill="1" applyBorder="1" applyAlignment="1">
      <alignment horizontal="right" wrapText="1"/>
    </xf>
    <xf numFmtId="0" fontId="6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right" vertical="center" wrapText="1"/>
    </xf>
    <xf numFmtId="164" fontId="5" fillId="3" borderId="3" xfId="0" applyNumberFormat="1" applyFont="1" applyFill="1" applyBorder="1" applyAlignment="1">
      <alignment horizontal="right" vertical="center" wrapText="1"/>
    </xf>
    <xf numFmtId="0" fontId="0" fillId="3" borderId="3" xfId="0" applyFill="1" applyBorder="1" applyAlignment="1">
      <alignment horizontal="right" wrapText="1"/>
    </xf>
    <xf numFmtId="0" fontId="0" fillId="3" borderId="4" xfId="0" applyFill="1" applyBorder="1" applyAlignment="1">
      <alignment horizontal="right" wrapText="1"/>
    </xf>
    <xf numFmtId="0" fontId="4" fillId="0" borderId="7" xfId="0" applyFont="1" applyBorder="1" applyAlignment="1">
      <alignment horizontal="center" vertical="center" textRotation="90"/>
    </xf>
    <xf numFmtId="0" fontId="4" fillId="0" borderId="1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left" vertical="center" wrapText="1"/>
    </xf>
    <xf numFmtId="49" fontId="6" fillId="3" borderId="3" xfId="0" applyNumberFormat="1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5" borderId="15" xfId="0" applyFill="1" applyBorder="1" applyAlignment="1">
      <alignment horizontal="left" vertical="center" wrapText="1"/>
    </xf>
    <xf numFmtId="0" fontId="0" fillId="5" borderId="16" xfId="0" applyFill="1" applyBorder="1" applyAlignment="1">
      <alignment horizontal="left" vertical="center" wrapText="1"/>
    </xf>
    <xf numFmtId="164" fontId="5" fillId="3" borderId="4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63FEB-10B5-44B9-BF69-ADF12E2E7620}">
  <dimension ref="A1:F23"/>
  <sheetViews>
    <sheetView showGridLines="0" workbookViewId="0">
      <pane ySplit="2" topLeftCell="A3" activePane="bottomLeft" state="frozen"/>
      <selection sqref="A1:F2"/>
      <selection pane="bottomLeft" sqref="A1:F2"/>
    </sheetView>
  </sheetViews>
  <sheetFormatPr baseColWidth="10" defaultRowHeight="15" x14ac:dyDescent="0.25"/>
  <cols>
    <col min="1" max="1" width="18" customWidth="1"/>
    <col min="2" max="2" width="32" customWidth="1"/>
    <col min="3" max="3" width="53.5703125" customWidth="1"/>
    <col min="4" max="4" width="20" customWidth="1"/>
    <col min="5" max="5" width="53" customWidth="1"/>
    <col min="6" max="6" width="24" customWidth="1"/>
  </cols>
  <sheetData>
    <row r="1" spans="1:6" ht="15.75" thickTop="1" x14ac:dyDescent="0.25">
      <c r="A1" s="46" t="s">
        <v>39</v>
      </c>
      <c r="B1" s="47"/>
      <c r="C1" s="47"/>
      <c r="D1" s="47"/>
      <c r="E1" s="47"/>
      <c r="F1" s="48"/>
    </row>
    <row r="2" spans="1:6" ht="40.5" customHeight="1" thickBot="1" x14ac:dyDescent="0.3">
      <c r="A2" s="49"/>
      <c r="B2" s="50"/>
      <c r="C2" s="50"/>
      <c r="D2" s="50"/>
      <c r="E2" s="50"/>
      <c r="F2" s="51"/>
    </row>
    <row r="3" spans="1:6" ht="15.75" thickTop="1" x14ac:dyDescent="0.25"/>
    <row r="5" spans="1:6" ht="15.75" thickBot="1" x14ac:dyDescent="0.3"/>
    <row r="6" spans="1:6" ht="33.75" customHeight="1" x14ac:dyDescent="0.25">
      <c r="A6" s="11" t="s">
        <v>2</v>
      </c>
      <c r="B6" s="12" t="s">
        <v>6</v>
      </c>
      <c r="C6" s="12" t="s">
        <v>7</v>
      </c>
      <c r="D6" s="13" t="s">
        <v>12</v>
      </c>
      <c r="E6" s="12" t="s">
        <v>0</v>
      </c>
      <c r="F6" s="12" t="s">
        <v>1</v>
      </c>
    </row>
    <row r="7" spans="1:6" ht="36.75" customHeight="1" x14ac:dyDescent="0.25">
      <c r="A7" s="35">
        <v>2019</v>
      </c>
      <c r="B7" s="38" t="s">
        <v>17</v>
      </c>
      <c r="C7" s="41" t="s">
        <v>8</v>
      </c>
      <c r="D7" s="28" t="s">
        <v>3</v>
      </c>
      <c r="E7" s="15" t="s">
        <v>11</v>
      </c>
      <c r="F7" s="16">
        <v>82000</v>
      </c>
    </row>
    <row r="8" spans="1:6" ht="69.75" customHeight="1" x14ac:dyDescent="0.25">
      <c r="A8" s="35"/>
      <c r="B8" s="39"/>
      <c r="C8" s="42"/>
      <c r="D8" s="29"/>
      <c r="E8" s="15" t="s">
        <v>10</v>
      </c>
      <c r="F8" s="16">
        <v>281000</v>
      </c>
    </row>
    <row r="9" spans="1:6" ht="47.25" customHeight="1" x14ac:dyDescent="0.25">
      <c r="A9" s="35"/>
      <c r="B9" s="39"/>
      <c r="C9" s="42"/>
      <c r="D9" s="30"/>
      <c r="E9" s="15" t="s">
        <v>9</v>
      </c>
      <c r="F9" s="17">
        <v>32000</v>
      </c>
    </row>
    <row r="10" spans="1:6" ht="47.25" customHeight="1" x14ac:dyDescent="0.25">
      <c r="A10" s="35"/>
      <c r="B10" s="40"/>
      <c r="C10" s="40"/>
      <c r="D10" s="18" t="s">
        <v>28</v>
      </c>
      <c r="E10" s="14" t="s">
        <v>13</v>
      </c>
      <c r="F10" s="19">
        <v>195000</v>
      </c>
    </row>
    <row r="11" spans="1:6" ht="33" customHeight="1" x14ac:dyDescent="0.25">
      <c r="A11" s="35"/>
      <c r="B11" s="4" t="s">
        <v>16</v>
      </c>
      <c r="C11" s="1" t="s">
        <v>18</v>
      </c>
      <c r="D11" s="5" t="s">
        <v>3</v>
      </c>
      <c r="E11" s="5" t="s">
        <v>15</v>
      </c>
      <c r="F11" s="6">
        <v>9300</v>
      </c>
    </row>
    <row r="12" spans="1:6" x14ac:dyDescent="0.25">
      <c r="A12" s="35"/>
      <c r="B12" s="38" t="s">
        <v>19</v>
      </c>
      <c r="C12" s="44" t="s">
        <v>14</v>
      </c>
      <c r="D12" s="45" t="s">
        <v>3</v>
      </c>
      <c r="E12" s="28" t="s">
        <v>20</v>
      </c>
      <c r="F12" s="31">
        <v>254875</v>
      </c>
    </row>
    <row r="13" spans="1:6" x14ac:dyDescent="0.25">
      <c r="A13" s="35"/>
      <c r="B13" s="39"/>
      <c r="C13" s="44"/>
      <c r="D13" s="45"/>
      <c r="E13" s="29"/>
      <c r="F13" s="32"/>
    </row>
    <row r="14" spans="1:6" x14ac:dyDescent="0.25">
      <c r="A14" s="35"/>
      <c r="B14" s="39"/>
      <c r="C14" s="44"/>
      <c r="D14" s="45"/>
      <c r="E14" s="29"/>
      <c r="F14" s="32"/>
    </row>
    <row r="15" spans="1:6" ht="14.25" customHeight="1" x14ac:dyDescent="0.25">
      <c r="A15" s="35"/>
      <c r="B15" s="39"/>
      <c r="C15" s="44"/>
      <c r="D15" s="45"/>
      <c r="E15" s="29"/>
      <c r="F15" s="32"/>
    </row>
    <row r="16" spans="1:6" ht="15" hidden="1" customHeight="1" x14ac:dyDescent="0.25">
      <c r="A16" s="35"/>
      <c r="B16" s="39"/>
      <c r="C16" s="44"/>
      <c r="D16" s="45"/>
      <c r="E16" s="29"/>
      <c r="F16" s="32"/>
    </row>
    <row r="17" spans="1:6" ht="15" hidden="1" customHeight="1" x14ac:dyDescent="0.25">
      <c r="A17" s="35"/>
      <c r="B17" s="43"/>
      <c r="C17" s="44"/>
      <c r="D17" s="45"/>
      <c r="E17" s="30"/>
      <c r="F17" s="52"/>
    </row>
    <row r="18" spans="1:6" ht="28.5" x14ac:dyDescent="0.25">
      <c r="A18" s="35"/>
      <c r="B18" s="3" t="s">
        <v>21</v>
      </c>
      <c r="C18" s="2" t="s">
        <v>4</v>
      </c>
      <c r="D18" s="7" t="s">
        <v>3</v>
      </c>
      <c r="E18" s="7" t="s">
        <v>22</v>
      </c>
      <c r="F18" s="8">
        <v>878605</v>
      </c>
    </row>
    <row r="19" spans="1:6" ht="42.75" x14ac:dyDescent="0.25">
      <c r="A19" s="36"/>
      <c r="B19" s="20" t="s">
        <v>25</v>
      </c>
      <c r="C19" s="21" t="s">
        <v>27</v>
      </c>
      <c r="D19" s="14" t="s">
        <v>3</v>
      </c>
      <c r="E19" s="14" t="s">
        <v>26</v>
      </c>
      <c r="F19" s="22">
        <v>493919</v>
      </c>
    </row>
    <row r="20" spans="1:6" ht="21.75" customHeight="1" x14ac:dyDescent="0.25">
      <c r="A20" s="36"/>
      <c r="B20" s="4" t="s">
        <v>23</v>
      </c>
      <c r="C20" s="1" t="s">
        <v>30</v>
      </c>
      <c r="D20" s="5" t="s">
        <v>3</v>
      </c>
      <c r="E20" s="5" t="s">
        <v>29</v>
      </c>
      <c r="F20" s="10">
        <v>100000</v>
      </c>
    </row>
    <row r="21" spans="1:6" ht="31.5" customHeight="1" thickBot="1" x14ac:dyDescent="0.3">
      <c r="A21" s="37"/>
      <c r="B21" s="23" t="s">
        <v>23</v>
      </c>
      <c r="C21" s="24" t="s">
        <v>5</v>
      </c>
      <c r="D21" s="25" t="s">
        <v>3</v>
      </c>
      <c r="E21" s="25" t="s">
        <v>24</v>
      </c>
      <c r="F21" s="26">
        <v>136818</v>
      </c>
    </row>
    <row r="22" spans="1:6" ht="19.5" thickBot="1" x14ac:dyDescent="0.35">
      <c r="B22" s="9"/>
      <c r="C22" s="9"/>
      <c r="D22" s="9"/>
      <c r="E22" s="9"/>
      <c r="F22" s="27">
        <f>SUM(F7:F21)</f>
        <v>2463517</v>
      </c>
    </row>
    <row r="23" spans="1:6" ht="17.25" customHeight="1" x14ac:dyDescent="0.25"/>
  </sheetData>
  <mergeCells count="10">
    <mergeCell ref="A1:F2"/>
    <mergeCell ref="A7:A21"/>
    <mergeCell ref="B7:B10"/>
    <mergeCell ref="C7:C10"/>
    <mergeCell ref="D7:D9"/>
    <mergeCell ref="B12:B17"/>
    <mergeCell ref="C12:C17"/>
    <mergeCell ref="D12:D17"/>
    <mergeCell ref="E12:E17"/>
    <mergeCell ref="F12:F17"/>
  </mergeCells>
  <printOptions verticalCentered="1"/>
  <pageMargins left="0.47244094488188981" right="0.31496062992125984" top="0.35433070866141736" bottom="0.35433070866141736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showGridLines="0" workbookViewId="0">
      <pane ySplit="2" topLeftCell="A3" activePane="bottomLeft" state="frozen"/>
      <selection sqref="A1:F2"/>
      <selection pane="bottomLeft" sqref="A1:F2"/>
    </sheetView>
  </sheetViews>
  <sheetFormatPr baseColWidth="10" defaultRowHeight="15" x14ac:dyDescent="0.25"/>
  <cols>
    <col min="1" max="1" width="18" customWidth="1"/>
    <col min="2" max="2" width="32" customWidth="1"/>
    <col min="3" max="3" width="53.5703125" customWidth="1"/>
    <col min="4" max="4" width="20" customWidth="1"/>
    <col min="5" max="5" width="53" customWidth="1"/>
    <col min="6" max="6" width="24" customWidth="1"/>
  </cols>
  <sheetData>
    <row r="1" spans="1:6" ht="15.75" customHeight="1" thickTop="1" x14ac:dyDescent="0.25">
      <c r="A1" s="46" t="s">
        <v>40</v>
      </c>
      <c r="B1" s="47"/>
      <c r="C1" s="47"/>
      <c r="D1" s="47"/>
      <c r="E1" s="47"/>
      <c r="F1" s="48"/>
    </row>
    <row r="2" spans="1:6" ht="40.5" customHeight="1" thickBot="1" x14ac:dyDescent="0.3">
      <c r="A2" s="49"/>
      <c r="B2" s="50"/>
      <c r="C2" s="50"/>
      <c r="D2" s="50"/>
      <c r="E2" s="50"/>
      <c r="F2" s="51"/>
    </row>
    <row r="3" spans="1:6" ht="15.75" thickTop="1" x14ac:dyDescent="0.25"/>
    <row r="5" spans="1:6" ht="15.75" thickBot="1" x14ac:dyDescent="0.3"/>
    <row r="6" spans="1:6" ht="33.75" customHeight="1" x14ac:dyDescent="0.25">
      <c r="A6" s="11" t="s">
        <v>2</v>
      </c>
      <c r="B6" s="12" t="s">
        <v>6</v>
      </c>
      <c r="C6" s="12" t="s">
        <v>7</v>
      </c>
      <c r="D6" s="13" t="s">
        <v>12</v>
      </c>
      <c r="E6" s="12" t="s">
        <v>0</v>
      </c>
      <c r="F6" s="12" t="s">
        <v>1</v>
      </c>
    </row>
    <row r="7" spans="1:6" ht="36.75" customHeight="1" x14ac:dyDescent="0.25">
      <c r="A7" s="35">
        <v>2020</v>
      </c>
      <c r="B7" s="38" t="s">
        <v>17</v>
      </c>
      <c r="C7" s="41" t="s">
        <v>8</v>
      </c>
      <c r="D7" s="28" t="s">
        <v>3</v>
      </c>
      <c r="E7" s="15" t="s">
        <v>11</v>
      </c>
      <c r="F7" s="16">
        <v>82000</v>
      </c>
    </row>
    <row r="8" spans="1:6" ht="69.75" customHeight="1" x14ac:dyDescent="0.25">
      <c r="A8" s="35"/>
      <c r="B8" s="39"/>
      <c r="C8" s="42"/>
      <c r="D8" s="29"/>
      <c r="E8" s="15" t="s">
        <v>10</v>
      </c>
      <c r="F8" s="16">
        <v>281000</v>
      </c>
    </row>
    <row r="9" spans="1:6" ht="47.25" customHeight="1" x14ac:dyDescent="0.25">
      <c r="A9" s="35"/>
      <c r="B9" s="39"/>
      <c r="C9" s="42"/>
      <c r="D9" s="30"/>
      <c r="E9" s="15" t="s">
        <v>9</v>
      </c>
      <c r="F9" s="17">
        <v>32000</v>
      </c>
    </row>
    <row r="10" spans="1:6" ht="47.25" customHeight="1" x14ac:dyDescent="0.25">
      <c r="A10" s="35"/>
      <c r="B10" s="40"/>
      <c r="C10" s="40"/>
      <c r="D10" s="18" t="s">
        <v>28</v>
      </c>
      <c r="E10" s="14" t="s">
        <v>13</v>
      </c>
      <c r="F10" s="19">
        <v>195000</v>
      </c>
    </row>
    <row r="11" spans="1:6" ht="33" customHeight="1" x14ac:dyDescent="0.25">
      <c r="A11" s="35"/>
      <c r="B11" s="4" t="s">
        <v>16</v>
      </c>
      <c r="C11" s="1" t="s">
        <v>18</v>
      </c>
      <c r="D11" s="5" t="s">
        <v>3</v>
      </c>
      <c r="E11" s="5" t="s">
        <v>15</v>
      </c>
      <c r="F11" s="6">
        <v>9300</v>
      </c>
    </row>
    <row r="12" spans="1:6" x14ac:dyDescent="0.25">
      <c r="A12" s="35"/>
      <c r="B12" s="38" t="s">
        <v>19</v>
      </c>
      <c r="C12" s="44" t="s">
        <v>14</v>
      </c>
      <c r="D12" s="45" t="s">
        <v>3</v>
      </c>
      <c r="E12" s="28" t="s">
        <v>20</v>
      </c>
      <c r="F12" s="31">
        <v>254875</v>
      </c>
    </row>
    <row r="13" spans="1:6" x14ac:dyDescent="0.25">
      <c r="A13" s="35"/>
      <c r="B13" s="39"/>
      <c r="C13" s="44"/>
      <c r="D13" s="45"/>
      <c r="E13" s="29"/>
      <c r="F13" s="32"/>
    </row>
    <row r="14" spans="1:6" x14ac:dyDescent="0.25">
      <c r="A14" s="35"/>
      <c r="B14" s="39"/>
      <c r="C14" s="44"/>
      <c r="D14" s="45"/>
      <c r="E14" s="29"/>
      <c r="F14" s="32"/>
    </row>
    <row r="15" spans="1:6" ht="14.25" customHeight="1" x14ac:dyDescent="0.25">
      <c r="A15" s="35"/>
      <c r="B15" s="39"/>
      <c r="C15" s="44"/>
      <c r="D15" s="45"/>
      <c r="E15" s="29"/>
      <c r="F15" s="33"/>
    </row>
    <row r="16" spans="1:6" ht="15" hidden="1" customHeight="1" x14ac:dyDescent="0.25">
      <c r="A16" s="35"/>
      <c r="B16" s="39"/>
      <c r="C16" s="44"/>
      <c r="D16" s="45"/>
      <c r="E16" s="29"/>
      <c r="F16" s="33"/>
    </row>
    <row r="17" spans="1:6" ht="15" hidden="1" customHeight="1" x14ac:dyDescent="0.25">
      <c r="A17" s="35"/>
      <c r="B17" s="43"/>
      <c r="C17" s="44"/>
      <c r="D17" s="45"/>
      <c r="E17" s="30"/>
      <c r="F17" s="34"/>
    </row>
    <row r="18" spans="1:6" ht="28.5" x14ac:dyDescent="0.25">
      <c r="A18" s="35"/>
      <c r="B18" s="3" t="s">
        <v>21</v>
      </c>
      <c r="C18" s="2" t="s">
        <v>4</v>
      </c>
      <c r="D18" s="7" t="s">
        <v>3</v>
      </c>
      <c r="E18" s="7" t="s">
        <v>22</v>
      </c>
      <c r="F18" s="8">
        <v>949830</v>
      </c>
    </row>
    <row r="19" spans="1:6" ht="42.75" x14ac:dyDescent="0.25">
      <c r="A19" s="36"/>
      <c r="B19" s="20" t="s">
        <v>25</v>
      </c>
      <c r="C19" s="21" t="s">
        <v>27</v>
      </c>
      <c r="D19" s="14" t="s">
        <v>3</v>
      </c>
      <c r="E19" s="14" t="s">
        <v>26</v>
      </c>
      <c r="F19" s="22">
        <v>422694</v>
      </c>
    </row>
    <row r="20" spans="1:6" ht="21.75" customHeight="1" x14ac:dyDescent="0.25">
      <c r="A20" s="36"/>
      <c r="B20" s="4" t="s">
        <v>23</v>
      </c>
      <c r="C20" s="1" t="s">
        <v>30</v>
      </c>
      <c r="D20" s="5" t="s">
        <v>3</v>
      </c>
      <c r="E20" s="5" t="s">
        <v>29</v>
      </c>
      <c r="F20" s="10">
        <v>100000</v>
      </c>
    </row>
    <row r="21" spans="1:6" ht="31.5" customHeight="1" thickBot="1" x14ac:dyDescent="0.3">
      <c r="A21" s="37"/>
      <c r="B21" s="23" t="s">
        <v>23</v>
      </c>
      <c r="C21" s="24" t="s">
        <v>5</v>
      </c>
      <c r="D21" s="25" t="s">
        <v>3</v>
      </c>
      <c r="E21" s="25" t="s">
        <v>24</v>
      </c>
      <c r="F21" s="26">
        <v>136818</v>
      </c>
    </row>
    <row r="22" spans="1:6" ht="19.5" thickBot="1" x14ac:dyDescent="0.35">
      <c r="B22" s="9"/>
      <c r="C22" s="9"/>
      <c r="D22" s="9"/>
      <c r="E22" s="9"/>
      <c r="F22" s="27">
        <f>SUM(F7:F21)</f>
        <v>2463517</v>
      </c>
    </row>
    <row r="23" spans="1:6" ht="17.25" customHeight="1" x14ac:dyDescent="0.25"/>
  </sheetData>
  <mergeCells count="10">
    <mergeCell ref="A1:F2"/>
    <mergeCell ref="B7:B10"/>
    <mergeCell ref="C7:C10"/>
    <mergeCell ref="E12:E17"/>
    <mergeCell ref="D7:D9"/>
    <mergeCell ref="A7:A21"/>
    <mergeCell ref="F12:F17"/>
    <mergeCell ref="B12:B17"/>
    <mergeCell ref="C12:C17"/>
    <mergeCell ref="D12:D17"/>
  </mergeCells>
  <printOptions verticalCentered="1"/>
  <pageMargins left="0.47244094488188981" right="0.31496062992125984" top="0.35433070866141736" bottom="0.35433070866141736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C6160-1A05-45CA-87DB-CD6D3541781C}">
  <dimension ref="A1:F22"/>
  <sheetViews>
    <sheetView showGridLines="0" workbookViewId="0">
      <pane ySplit="2" topLeftCell="A3" activePane="bottomLeft" state="frozen"/>
      <selection sqref="A1:F2"/>
      <selection pane="bottomLeft" sqref="A1:F2"/>
    </sheetView>
  </sheetViews>
  <sheetFormatPr baseColWidth="10" defaultRowHeight="15" x14ac:dyDescent="0.25"/>
  <cols>
    <col min="1" max="1" width="18" customWidth="1"/>
    <col min="2" max="2" width="32" customWidth="1"/>
    <col min="3" max="3" width="53.5703125" customWidth="1"/>
    <col min="4" max="4" width="20" customWidth="1"/>
    <col min="5" max="5" width="53" customWidth="1"/>
    <col min="6" max="6" width="24" customWidth="1"/>
  </cols>
  <sheetData>
    <row r="1" spans="1:6" ht="15.75" customHeight="1" thickTop="1" x14ac:dyDescent="0.25">
      <c r="A1" s="46" t="s">
        <v>41</v>
      </c>
      <c r="B1" s="47"/>
      <c r="C1" s="47"/>
      <c r="D1" s="47"/>
      <c r="E1" s="47"/>
      <c r="F1" s="48"/>
    </row>
    <row r="2" spans="1:6" ht="40.5" customHeight="1" thickBot="1" x14ac:dyDescent="0.3">
      <c r="A2" s="49"/>
      <c r="B2" s="50"/>
      <c r="C2" s="50"/>
      <c r="D2" s="50"/>
      <c r="E2" s="50"/>
      <c r="F2" s="51"/>
    </row>
    <row r="3" spans="1:6" ht="15.75" thickTop="1" x14ac:dyDescent="0.25"/>
    <row r="5" spans="1:6" ht="15.75" thickBot="1" x14ac:dyDescent="0.3"/>
    <row r="6" spans="1:6" ht="26.25" customHeight="1" x14ac:dyDescent="0.25">
      <c r="A6" s="11" t="s">
        <v>2</v>
      </c>
      <c r="B6" s="12" t="s">
        <v>6</v>
      </c>
      <c r="C6" s="12" t="s">
        <v>7</v>
      </c>
      <c r="D6" s="13" t="s">
        <v>12</v>
      </c>
      <c r="E6" s="12" t="s">
        <v>0</v>
      </c>
      <c r="F6" s="12" t="s">
        <v>1</v>
      </c>
    </row>
    <row r="7" spans="1:6" ht="50.25" customHeight="1" x14ac:dyDescent="0.25">
      <c r="A7" s="35">
        <v>2021</v>
      </c>
      <c r="B7" s="38" t="s">
        <v>17</v>
      </c>
      <c r="C7" s="41" t="s">
        <v>8</v>
      </c>
      <c r="D7" s="28" t="s">
        <v>3</v>
      </c>
      <c r="E7" s="15" t="s">
        <v>11</v>
      </c>
      <c r="F7" s="16">
        <v>82000</v>
      </c>
    </row>
    <row r="8" spans="1:6" ht="53.25" customHeight="1" x14ac:dyDescent="0.25">
      <c r="A8" s="35"/>
      <c r="B8" s="39"/>
      <c r="C8" s="42"/>
      <c r="D8" s="29"/>
      <c r="E8" s="15" t="s">
        <v>10</v>
      </c>
      <c r="F8" s="16">
        <v>281000</v>
      </c>
    </row>
    <row r="9" spans="1:6" ht="48.75" customHeight="1" x14ac:dyDescent="0.25">
      <c r="A9" s="35"/>
      <c r="B9" s="39"/>
      <c r="C9" s="42"/>
      <c r="D9" s="30"/>
      <c r="E9" s="15" t="s">
        <v>9</v>
      </c>
      <c r="F9" s="17">
        <v>32000</v>
      </c>
    </row>
    <row r="10" spans="1:6" ht="61.5" customHeight="1" x14ac:dyDescent="0.25">
      <c r="A10" s="35"/>
      <c r="B10" s="40"/>
      <c r="C10" s="40"/>
      <c r="D10" s="18" t="s">
        <v>28</v>
      </c>
      <c r="E10" s="14" t="s">
        <v>13</v>
      </c>
      <c r="F10" s="19">
        <v>195000</v>
      </c>
    </row>
    <row r="11" spans="1:6" ht="48" customHeight="1" x14ac:dyDescent="0.25">
      <c r="A11" s="35"/>
      <c r="B11" s="4" t="s">
        <v>16</v>
      </c>
      <c r="C11" s="1" t="s">
        <v>18</v>
      </c>
      <c r="D11" s="5" t="s">
        <v>3</v>
      </c>
      <c r="E11" s="5" t="s">
        <v>15</v>
      </c>
      <c r="F11" s="6">
        <v>9300</v>
      </c>
    </row>
    <row r="12" spans="1:6" ht="15" customHeight="1" x14ac:dyDescent="0.25">
      <c r="A12" s="35"/>
      <c r="B12" s="38" t="s">
        <v>19</v>
      </c>
      <c r="C12" s="44" t="s">
        <v>14</v>
      </c>
      <c r="D12" s="45" t="s">
        <v>3</v>
      </c>
      <c r="E12" s="28" t="s">
        <v>20</v>
      </c>
      <c r="F12" s="31">
        <v>254875</v>
      </c>
    </row>
    <row r="13" spans="1:6" x14ac:dyDescent="0.25">
      <c r="A13" s="35"/>
      <c r="B13" s="39"/>
      <c r="C13" s="44"/>
      <c r="D13" s="45"/>
      <c r="E13" s="29"/>
      <c r="F13" s="32"/>
    </row>
    <row r="14" spans="1:6" x14ac:dyDescent="0.25">
      <c r="A14" s="35"/>
      <c r="B14" s="39"/>
      <c r="C14" s="44"/>
      <c r="D14" s="45"/>
      <c r="E14" s="29"/>
      <c r="F14" s="32"/>
    </row>
    <row r="15" spans="1:6" x14ac:dyDescent="0.25">
      <c r="A15" s="35"/>
      <c r="B15" s="39"/>
      <c r="C15" s="44"/>
      <c r="D15" s="45"/>
      <c r="E15" s="29"/>
      <c r="F15" s="33"/>
    </row>
    <row r="16" spans="1:6" x14ac:dyDescent="0.25">
      <c r="A16" s="35"/>
      <c r="B16" s="39"/>
      <c r="C16" s="44"/>
      <c r="D16" s="45"/>
      <c r="E16" s="29"/>
      <c r="F16" s="33"/>
    </row>
    <row r="17" spans="1:6" x14ac:dyDescent="0.25">
      <c r="A17" s="35"/>
      <c r="B17" s="43"/>
      <c r="C17" s="44"/>
      <c r="D17" s="45"/>
      <c r="E17" s="30"/>
      <c r="F17" s="34"/>
    </row>
    <row r="18" spans="1:6" ht="28.5" x14ac:dyDescent="0.25">
      <c r="A18" s="35"/>
      <c r="B18" s="3" t="s">
        <v>21</v>
      </c>
      <c r="C18" s="2" t="s">
        <v>4</v>
      </c>
      <c r="D18" s="7" t="s">
        <v>3</v>
      </c>
      <c r="E18" s="7" t="s">
        <v>22</v>
      </c>
      <c r="F18" s="8">
        <v>949830</v>
      </c>
    </row>
    <row r="19" spans="1:6" ht="42.75" x14ac:dyDescent="0.25">
      <c r="A19" s="36"/>
      <c r="B19" s="20" t="s">
        <v>25</v>
      </c>
      <c r="C19" s="21" t="s">
        <v>27</v>
      </c>
      <c r="D19" s="14" t="s">
        <v>3</v>
      </c>
      <c r="E19" s="14" t="s">
        <v>26</v>
      </c>
      <c r="F19" s="22">
        <v>422694</v>
      </c>
    </row>
    <row r="20" spans="1:6" x14ac:dyDescent="0.25">
      <c r="A20" s="36"/>
      <c r="B20" s="4" t="s">
        <v>23</v>
      </c>
      <c r="C20" s="1" t="s">
        <v>30</v>
      </c>
      <c r="D20" s="5" t="s">
        <v>3</v>
      </c>
      <c r="E20" s="5" t="s">
        <v>29</v>
      </c>
      <c r="F20" s="10">
        <v>100000</v>
      </c>
    </row>
    <row r="21" spans="1:6" ht="25.5" customHeight="1" thickBot="1" x14ac:dyDescent="0.3">
      <c r="A21" s="37"/>
      <c r="B21" s="23" t="s">
        <v>23</v>
      </c>
      <c r="C21" s="24" t="s">
        <v>5</v>
      </c>
      <c r="D21" s="25" t="s">
        <v>3</v>
      </c>
      <c r="E21" s="25" t="s">
        <v>24</v>
      </c>
      <c r="F21" s="26">
        <v>136818</v>
      </c>
    </row>
    <row r="22" spans="1:6" ht="19.5" thickBot="1" x14ac:dyDescent="0.35">
      <c r="B22" s="9"/>
      <c r="C22" s="9"/>
      <c r="D22" s="9"/>
      <c r="E22" s="9"/>
      <c r="F22" s="27">
        <f>SUM(F7:F21)</f>
        <v>2463517</v>
      </c>
    </row>
  </sheetData>
  <mergeCells count="10">
    <mergeCell ref="E12:E17"/>
    <mergeCell ref="F12:F17"/>
    <mergeCell ref="A7:A21"/>
    <mergeCell ref="B7:B10"/>
    <mergeCell ref="C7:C10"/>
    <mergeCell ref="D7:D9"/>
    <mergeCell ref="B12:B17"/>
    <mergeCell ref="C12:C17"/>
    <mergeCell ref="D12:D17"/>
    <mergeCell ref="A1:F2"/>
  </mergeCells>
  <printOptions verticalCentered="1"/>
  <pageMargins left="0.47244094488188981" right="0.31496062992125984" top="0.35433070866141736" bottom="0.35433070866141736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3F408-D59D-4E58-841C-0B09B0A8330A}">
  <dimension ref="A1:F22"/>
  <sheetViews>
    <sheetView showGridLines="0" workbookViewId="0">
      <pane ySplit="2" topLeftCell="A3" activePane="bottomLeft" state="frozen"/>
      <selection sqref="A1:F2"/>
      <selection pane="bottomLeft" sqref="A1:F2"/>
    </sheetView>
  </sheetViews>
  <sheetFormatPr baseColWidth="10" defaultRowHeight="15" x14ac:dyDescent="0.25"/>
  <cols>
    <col min="1" max="1" width="18" customWidth="1"/>
    <col min="2" max="2" width="32" customWidth="1"/>
    <col min="3" max="3" width="53.5703125" customWidth="1"/>
    <col min="4" max="4" width="20" customWidth="1"/>
    <col min="5" max="5" width="53" customWidth="1"/>
    <col min="6" max="6" width="24" customWidth="1"/>
  </cols>
  <sheetData>
    <row r="1" spans="1:6" ht="15.75" customHeight="1" thickTop="1" x14ac:dyDescent="0.25">
      <c r="A1" s="46" t="s">
        <v>42</v>
      </c>
      <c r="B1" s="47"/>
      <c r="C1" s="47"/>
      <c r="D1" s="47"/>
      <c r="E1" s="47"/>
      <c r="F1" s="48"/>
    </row>
    <row r="2" spans="1:6" ht="40.5" customHeight="1" thickBot="1" x14ac:dyDescent="0.3">
      <c r="A2" s="49"/>
      <c r="B2" s="50"/>
      <c r="C2" s="50"/>
      <c r="D2" s="50"/>
      <c r="E2" s="50"/>
      <c r="F2" s="51"/>
    </row>
    <row r="3" spans="1:6" ht="15.75" thickTop="1" x14ac:dyDescent="0.25"/>
    <row r="5" spans="1:6" ht="15.75" thickBot="1" x14ac:dyDescent="0.3"/>
    <row r="6" spans="1:6" ht="31.5" x14ac:dyDescent="0.25">
      <c r="A6" s="11" t="s">
        <v>2</v>
      </c>
      <c r="B6" s="12" t="s">
        <v>6</v>
      </c>
      <c r="C6" s="12" t="s">
        <v>7</v>
      </c>
      <c r="D6" s="13" t="s">
        <v>12</v>
      </c>
      <c r="E6" s="12" t="s">
        <v>0</v>
      </c>
      <c r="F6" s="12" t="s">
        <v>1</v>
      </c>
    </row>
    <row r="7" spans="1:6" ht="28.5" x14ac:dyDescent="0.25">
      <c r="A7" s="35">
        <v>2022</v>
      </c>
      <c r="B7" s="38" t="s">
        <v>17</v>
      </c>
      <c r="C7" s="41" t="s">
        <v>8</v>
      </c>
      <c r="D7" s="28" t="s">
        <v>3</v>
      </c>
      <c r="E7" s="15" t="s">
        <v>11</v>
      </c>
      <c r="F7" s="16">
        <v>82000</v>
      </c>
    </row>
    <row r="8" spans="1:6" ht="57" x14ac:dyDescent="0.25">
      <c r="A8" s="35"/>
      <c r="B8" s="39"/>
      <c r="C8" s="42"/>
      <c r="D8" s="29"/>
      <c r="E8" s="15" t="s">
        <v>10</v>
      </c>
      <c r="F8" s="16">
        <v>281000</v>
      </c>
    </row>
    <row r="9" spans="1:6" ht="28.5" x14ac:dyDescent="0.25">
      <c r="A9" s="35"/>
      <c r="B9" s="39"/>
      <c r="C9" s="42"/>
      <c r="D9" s="30"/>
      <c r="E9" s="15" t="s">
        <v>9</v>
      </c>
      <c r="F9" s="17">
        <v>32000</v>
      </c>
    </row>
    <row r="10" spans="1:6" ht="42.75" x14ac:dyDescent="0.25">
      <c r="A10" s="35"/>
      <c r="B10" s="40"/>
      <c r="C10" s="40"/>
      <c r="D10" s="18" t="s">
        <v>28</v>
      </c>
      <c r="E10" s="14" t="s">
        <v>13</v>
      </c>
      <c r="F10" s="19">
        <v>195000</v>
      </c>
    </row>
    <row r="11" spans="1:6" ht="28.5" x14ac:dyDescent="0.25">
      <c r="A11" s="35"/>
      <c r="B11" s="4" t="s">
        <v>16</v>
      </c>
      <c r="C11" s="1" t="s">
        <v>18</v>
      </c>
      <c r="D11" s="5" t="s">
        <v>3</v>
      </c>
      <c r="E11" s="5" t="s">
        <v>15</v>
      </c>
      <c r="F11" s="6">
        <v>9300</v>
      </c>
    </row>
    <row r="12" spans="1:6" x14ac:dyDescent="0.25">
      <c r="A12" s="35"/>
      <c r="B12" s="38" t="s">
        <v>19</v>
      </c>
      <c r="C12" s="44" t="s">
        <v>14</v>
      </c>
      <c r="D12" s="45" t="s">
        <v>3</v>
      </c>
      <c r="E12" s="28" t="s">
        <v>20</v>
      </c>
      <c r="F12" s="31">
        <v>254875</v>
      </c>
    </row>
    <row r="13" spans="1:6" x14ac:dyDescent="0.25">
      <c r="A13" s="35"/>
      <c r="B13" s="39"/>
      <c r="C13" s="44"/>
      <c r="D13" s="45"/>
      <c r="E13" s="29"/>
      <c r="F13" s="32"/>
    </row>
    <row r="14" spans="1:6" x14ac:dyDescent="0.25">
      <c r="A14" s="35"/>
      <c r="B14" s="39"/>
      <c r="C14" s="44"/>
      <c r="D14" s="45"/>
      <c r="E14" s="29"/>
      <c r="F14" s="32"/>
    </row>
    <row r="15" spans="1:6" x14ac:dyDescent="0.25">
      <c r="A15" s="35"/>
      <c r="B15" s="39"/>
      <c r="C15" s="44"/>
      <c r="D15" s="45"/>
      <c r="E15" s="29"/>
      <c r="F15" s="33"/>
    </row>
    <row r="16" spans="1:6" x14ac:dyDescent="0.25">
      <c r="A16" s="35"/>
      <c r="B16" s="39"/>
      <c r="C16" s="44"/>
      <c r="D16" s="45"/>
      <c r="E16" s="29"/>
      <c r="F16" s="33"/>
    </row>
    <row r="17" spans="1:6" x14ac:dyDescent="0.25">
      <c r="A17" s="35"/>
      <c r="B17" s="43"/>
      <c r="C17" s="44"/>
      <c r="D17" s="45"/>
      <c r="E17" s="30"/>
      <c r="F17" s="34"/>
    </row>
    <row r="18" spans="1:6" ht="28.5" x14ac:dyDescent="0.25">
      <c r="A18" s="35"/>
      <c r="B18" s="3" t="s">
        <v>21</v>
      </c>
      <c r="C18" s="2" t="s">
        <v>4</v>
      </c>
      <c r="D18" s="7" t="s">
        <v>3</v>
      </c>
      <c r="E18" s="7" t="s">
        <v>22</v>
      </c>
      <c r="F18" s="8">
        <v>949830</v>
      </c>
    </row>
    <row r="19" spans="1:6" ht="42.75" x14ac:dyDescent="0.25">
      <c r="A19" s="36"/>
      <c r="B19" s="20" t="s">
        <v>25</v>
      </c>
      <c r="C19" s="21" t="s">
        <v>27</v>
      </c>
      <c r="D19" s="14" t="s">
        <v>3</v>
      </c>
      <c r="E19" s="14" t="s">
        <v>26</v>
      </c>
      <c r="F19" s="22">
        <v>422694</v>
      </c>
    </row>
    <row r="20" spans="1:6" x14ac:dyDescent="0.25">
      <c r="A20" s="36"/>
      <c r="B20" s="4" t="s">
        <v>23</v>
      </c>
      <c r="C20" s="1" t="s">
        <v>30</v>
      </c>
      <c r="D20" s="5" t="s">
        <v>3</v>
      </c>
      <c r="E20" s="5" t="s">
        <v>29</v>
      </c>
      <c r="F20" s="10">
        <v>100000</v>
      </c>
    </row>
    <row r="21" spans="1:6" ht="15.75" thickBot="1" x14ac:dyDescent="0.3">
      <c r="A21" s="37"/>
      <c r="B21" s="23" t="s">
        <v>23</v>
      </c>
      <c r="C21" s="24" t="s">
        <v>5</v>
      </c>
      <c r="D21" s="25" t="s">
        <v>3</v>
      </c>
      <c r="E21" s="25" t="s">
        <v>24</v>
      </c>
      <c r="F21" s="26">
        <v>136818</v>
      </c>
    </row>
    <row r="22" spans="1:6" ht="19.5" thickBot="1" x14ac:dyDescent="0.35">
      <c r="B22" s="9"/>
      <c r="C22" s="9"/>
      <c r="D22" s="9"/>
      <c r="E22" s="9"/>
      <c r="F22" s="27">
        <f>SUM(F7:F21)</f>
        <v>2463517</v>
      </c>
    </row>
  </sheetData>
  <mergeCells count="10">
    <mergeCell ref="F12:F17"/>
    <mergeCell ref="A7:A21"/>
    <mergeCell ref="B7:B10"/>
    <mergeCell ref="C7:C10"/>
    <mergeCell ref="D7:D9"/>
    <mergeCell ref="B12:B17"/>
    <mergeCell ref="C12:C17"/>
    <mergeCell ref="D12:D17"/>
    <mergeCell ref="E12:E17"/>
    <mergeCell ref="A1:F2"/>
  </mergeCells>
  <printOptions verticalCentered="1"/>
  <pageMargins left="0.47244094488188981" right="0.31496062992125984" top="0.35433070866141736" bottom="0.35433070866141736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4DEC5-2A4A-444A-AC79-9C35BF566CF8}">
  <dimension ref="A1:F22"/>
  <sheetViews>
    <sheetView showGridLines="0" workbookViewId="0">
      <pane ySplit="2" topLeftCell="A3" activePane="bottomLeft" state="frozen"/>
      <selection sqref="A1:F2"/>
      <selection pane="bottomLeft" sqref="A1:F2"/>
    </sheetView>
  </sheetViews>
  <sheetFormatPr baseColWidth="10" defaultRowHeight="15" x14ac:dyDescent="0.25"/>
  <cols>
    <col min="1" max="1" width="18" customWidth="1"/>
    <col min="2" max="2" width="32" customWidth="1"/>
    <col min="3" max="3" width="53.5703125" customWidth="1"/>
    <col min="4" max="4" width="20" customWidth="1"/>
    <col min="5" max="5" width="53" customWidth="1"/>
    <col min="6" max="6" width="24" customWidth="1"/>
  </cols>
  <sheetData>
    <row r="1" spans="1:6" ht="15.75" customHeight="1" thickTop="1" x14ac:dyDescent="0.25">
      <c r="A1" s="46" t="s">
        <v>43</v>
      </c>
      <c r="B1" s="47"/>
      <c r="C1" s="47"/>
      <c r="D1" s="47"/>
      <c r="E1" s="47"/>
      <c r="F1" s="48"/>
    </row>
    <row r="2" spans="1:6" ht="40.5" customHeight="1" thickBot="1" x14ac:dyDescent="0.3">
      <c r="A2" s="49"/>
      <c r="B2" s="50"/>
      <c r="C2" s="50"/>
      <c r="D2" s="50"/>
      <c r="E2" s="50"/>
      <c r="F2" s="51"/>
    </row>
    <row r="3" spans="1:6" ht="15.75" thickTop="1" x14ac:dyDescent="0.25"/>
    <row r="5" spans="1:6" ht="15.75" thickBot="1" x14ac:dyDescent="0.3"/>
    <row r="6" spans="1:6" ht="31.5" x14ac:dyDescent="0.25">
      <c r="A6" s="11" t="s">
        <v>2</v>
      </c>
      <c r="B6" s="12" t="s">
        <v>6</v>
      </c>
      <c r="C6" s="12" t="s">
        <v>7</v>
      </c>
      <c r="D6" s="13" t="s">
        <v>12</v>
      </c>
      <c r="E6" s="12" t="s">
        <v>0</v>
      </c>
      <c r="F6" s="12" t="s">
        <v>1</v>
      </c>
    </row>
    <row r="7" spans="1:6" ht="28.5" x14ac:dyDescent="0.25">
      <c r="A7" s="35">
        <v>2023</v>
      </c>
      <c r="B7" s="38" t="s">
        <v>17</v>
      </c>
      <c r="C7" s="41" t="s">
        <v>8</v>
      </c>
      <c r="D7" s="28" t="s">
        <v>3</v>
      </c>
      <c r="E7" s="15" t="s">
        <v>11</v>
      </c>
      <c r="F7" s="16">
        <v>82000</v>
      </c>
    </row>
    <row r="8" spans="1:6" ht="57" x14ac:dyDescent="0.25">
      <c r="A8" s="35"/>
      <c r="B8" s="39"/>
      <c r="C8" s="42"/>
      <c r="D8" s="29"/>
      <c r="E8" s="15" t="s">
        <v>10</v>
      </c>
      <c r="F8" s="16">
        <v>281000</v>
      </c>
    </row>
    <row r="9" spans="1:6" ht="28.5" x14ac:dyDescent="0.25">
      <c r="A9" s="35"/>
      <c r="B9" s="39"/>
      <c r="C9" s="42"/>
      <c r="D9" s="30"/>
      <c r="E9" s="15" t="s">
        <v>9</v>
      </c>
      <c r="F9" s="17">
        <v>32000</v>
      </c>
    </row>
    <row r="10" spans="1:6" ht="42.75" x14ac:dyDescent="0.25">
      <c r="A10" s="35"/>
      <c r="B10" s="40"/>
      <c r="C10" s="40"/>
      <c r="D10" s="18" t="s">
        <v>28</v>
      </c>
      <c r="E10" s="14" t="s">
        <v>13</v>
      </c>
      <c r="F10" s="19">
        <v>195000</v>
      </c>
    </row>
    <row r="11" spans="1:6" ht="28.5" x14ac:dyDescent="0.25">
      <c r="A11" s="35"/>
      <c r="B11" s="4" t="s">
        <v>16</v>
      </c>
      <c r="C11" s="1" t="s">
        <v>18</v>
      </c>
      <c r="D11" s="5" t="s">
        <v>3</v>
      </c>
      <c r="E11" s="5" t="s">
        <v>15</v>
      </c>
      <c r="F11" s="6">
        <v>9300</v>
      </c>
    </row>
    <row r="12" spans="1:6" x14ac:dyDescent="0.25">
      <c r="A12" s="35"/>
      <c r="B12" s="38" t="s">
        <v>19</v>
      </c>
      <c r="C12" s="44" t="s">
        <v>14</v>
      </c>
      <c r="D12" s="45" t="s">
        <v>3</v>
      </c>
      <c r="E12" s="28" t="s">
        <v>20</v>
      </c>
      <c r="F12" s="31">
        <v>254875</v>
      </c>
    </row>
    <row r="13" spans="1:6" x14ac:dyDescent="0.25">
      <c r="A13" s="35"/>
      <c r="B13" s="39"/>
      <c r="C13" s="44"/>
      <c r="D13" s="45"/>
      <c r="E13" s="29"/>
      <c r="F13" s="32"/>
    </row>
    <row r="14" spans="1:6" x14ac:dyDescent="0.25">
      <c r="A14" s="35"/>
      <c r="B14" s="39"/>
      <c r="C14" s="44"/>
      <c r="D14" s="45"/>
      <c r="E14" s="29"/>
      <c r="F14" s="32"/>
    </row>
    <row r="15" spans="1:6" x14ac:dyDescent="0.25">
      <c r="A15" s="35"/>
      <c r="B15" s="39"/>
      <c r="C15" s="44"/>
      <c r="D15" s="45"/>
      <c r="E15" s="29"/>
      <c r="F15" s="33"/>
    </row>
    <row r="16" spans="1:6" x14ac:dyDescent="0.25">
      <c r="A16" s="35"/>
      <c r="B16" s="39"/>
      <c r="C16" s="44"/>
      <c r="D16" s="45"/>
      <c r="E16" s="29"/>
      <c r="F16" s="33"/>
    </row>
    <row r="17" spans="1:6" x14ac:dyDescent="0.25">
      <c r="A17" s="35"/>
      <c r="B17" s="43"/>
      <c r="C17" s="44"/>
      <c r="D17" s="45"/>
      <c r="E17" s="30"/>
      <c r="F17" s="34"/>
    </row>
    <row r="18" spans="1:6" ht="28.5" x14ac:dyDescent="0.25">
      <c r="A18" s="35"/>
      <c r="B18" s="3" t="s">
        <v>21</v>
      </c>
      <c r="C18" s="2" t="s">
        <v>4</v>
      </c>
      <c r="D18" s="7" t="s">
        <v>3</v>
      </c>
      <c r="E18" s="7" t="s">
        <v>22</v>
      </c>
      <c r="F18" s="8">
        <v>949830</v>
      </c>
    </row>
    <row r="19" spans="1:6" ht="42.75" x14ac:dyDescent="0.25">
      <c r="A19" s="36"/>
      <c r="B19" s="20" t="s">
        <v>25</v>
      </c>
      <c r="C19" s="21" t="s">
        <v>27</v>
      </c>
      <c r="D19" s="14" t="s">
        <v>3</v>
      </c>
      <c r="E19" s="14" t="s">
        <v>26</v>
      </c>
      <c r="F19" s="22">
        <v>422694</v>
      </c>
    </row>
    <row r="20" spans="1:6" x14ac:dyDescent="0.25">
      <c r="A20" s="36"/>
      <c r="B20" s="4" t="s">
        <v>23</v>
      </c>
      <c r="C20" s="1" t="s">
        <v>30</v>
      </c>
      <c r="D20" s="5" t="s">
        <v>3</v>
      </c>
      <c r="E20" s="5" t="s">
        <v>29</v>
      </c>
      <c r="F20" s="10">
        <v>100000</v>
      </c>
    </row>
    <row r="21" spans="1:6" ht="15.75" thickBot="1" x14ac:dyDescent="0.3">
      <c r="A21" s="37"/>
      <c r="B21" s="23" t="s">
        <v>23</v>
      </c>
      <c r="C21" s="24" t="s">
        <v>5</v>
      </c>
      <c r="D21" s="25" t="s">
        <v>3</v>
      </c>
      <c r="E21" s="25" t="s">
        <v>24</v>
      </c>
      <c r="F21" s="26">
        <v>136818</v>
      </c>
    </row>
    <row r="22" spans="1:6" ht="19.5" thickBot="1" x14ac:dyDescent="0.35">
      <c r="B22" s="9"/>
      <c r="C22" s="9"/>
      <c r="D22" s="9"/>
      <c r="E22" s="9"/>
      <c r="F22" s="27">
        <f>SUM(F7:F21)</f>
        <v>2463517</v>
      </c>
    </row>
  </sheetData>
  <mergeCells count="10">
    <mergeCell ref="A7:A21"/>
    <mergeCell ref="B7:B10"/>
    <mergeCell ref="C7:C10"/>
    <mergeCell ref="D7:D9"/>
    <mergeCell ref="B12:B17"/>
    <mergeCell ref="C12:C17"/>
    <mergeCell ref="D12:D17"/>
    <mergeCell ref="E12:E17"/>
    <mergeCell ref="F12:F17"/>
    <mergeCell ref="A1:F2"/>
  </mergeCells>
  <printOptions verticalCentered="1"/>
  <pageMargins left="0.47244094488188981" right="0.31496062992125984" top="0.35433070866141736" bottom="0.35433070866141736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C1A8D-C2E9-4982-BC54-3EDBC61705C6}">
  <dimension ref="A1:F24"/>
  <sheetViews>
    <sheetView showGridLines="0" workbookViewId="0">
      <pane ySplit="2" topLeftCell="A3" activePane="bottomLeft" state="frozen"/>
      <selection sqref="A1:F2"/>
      <selection pane="bottomLeft" sqref="A1:F2"/>
    </sheetView>
  </sheetViews>
  <sheetFormatPr baseColWidth="10" defaultRowHeight="15" x14ac:dyDescent="0.25"/>
  <cols>
    <col min="1" max="1" width="18" customWidth="1"/>
    <col min="2" max="2" width="32" customWidth="1"/>
    <col min="3" max="3" width="53.5703125" customWidth="1"/>
    <col min="4" max="4" width="20" customWidth="1"/>
    <col min="5" max="5" width="53" customWidth="1"/>
    <col min="6" max="6" width="24" customWidth="1"/>
  </cols>
  <sheetData>
    <row r="1" spans="1:6" ht="15.75" customHeight="1" thickTop="1" x14ac:dyDescent="0.25">
      <c r="A1" s="46" t="s">
        <v>44</v>
      </c>
      <c r="B1" s="47"/>
      <c r="C1" s="47"/>
      <c r="D1" s="47"/>
      <c r="E1" s="47"/>
      <c r="F1" s="48"/>
    </row>
    <row r="2" spans="1:6" ht="40.5" customHeight="1" thickBot="1" x14ac:dyDescent="0.3">
      <c r="A2" s="49"/>
      <c r="B2" s="50"/>
      <c r="C2" s="50"/>
      <c r="D2" s="50"/>
      <c r="E2" s="50"/>
      <c r="F2" s="51"/>
    </row>
    <row r="3" spans="1:6" ht="15.75" thickTop="1" x14ac:dyDescent="0.25"/>
    <row r="5" spans="1:6" ht="15.75" thickBot="1" x14ac:dyDescent="0.3"/>
    <row r="6" spans="1:6" ht="31.5" x14ac:dyDescent="0.25">
      <c r="A6" s="11" t="s">
        <v>2</v>
      </c>
      <c r="B6" s="12" t="s">
        <v>6</v>
      </c>
      <c r="C6" s="12" t="s">
        <v>7</v>
      </c>
      <c r="D6" s="13" t="s">
        <v>12</v>
      </c>
      <c r="E6" s="12" t="s">
        <v>0</v>
      </c>
      <c r="F6" s="12" t="s">
        <v>1</v>
      </c>
    </row>
    <row r="7" spans="1:6" ht="28.5" x14ac:dyDescent="0.25">
      <c r="A7" s="35">
        <v>2024</v>
      </c>
      <c r="B7" s="38" t="s">
        <v>17</v>
      </c>
      <c r="C7" s="41" t="s">
        <v>8</v>
      </c>
      <c r="D7" s="28" t="s">
        <v>3</v>
      </c>
      <c r="E7" s="15" t="s">
        <v>11</v>
      </c>
      <c r="F7" s="16">
        <v>82000</v>
      </c>
    </row>
    <row r="8" spans="1:6" ht="57" x14ac:dyDescent="0.25">
      <c r="A8" s="35"/>
      <c r="B8" s="39"/>
      <c r="C8" s="42"/>
      <c r="D8" s="29"/>
      <c r="E8" s="15" t="s">
        <v>10</v>
      </c>
      <c r="F8" s="16">
        <v>281000</v>
      </c>
    </row>
    <row r="9" spans="1:6" ht="28.5" x14ac:dyDescent="0.25">
      <c r="A9" s="35"/>
      <c r="B9" s="39"/>
      <c r="C9" s="42"/>
      <c r="D9" s="30"/>
      <c r="E9" s="15" t="s">
        <v>9</v>
      </c>
      <c r="F9" s="17">
        <v>32000</v>
      </c>
    </row>
    <row r="10" spans="1:6" ht="42.75" x14ac:dyDescent="0.25">
      <c r="A10" s="35"/>
      <c r="B10" s="40"/>
      <c r="C10" s="40"/>
      <c r="D10" s="18" t="s">
        <v>28</v>
      </c>
      <c r="E10" s="14" t="s">
        <v>13</v>
      </c>
      <c r="F10" s="19">
        <v>195000</v>
      </c>
    </row>
    <row r="11" spans="1:6" ht="28.5" x14ac:dyDescent="0.25">
      <c r="A11" s="35"/>
      <c r="B11" s="4" t="s">
        <v>16</v>
      </c>
      <c r="C11" s="1" t="s">
        <v>18</v>
      </c>
      <c r="D11" s="5" t="s">
        <v>3</v>
      </c>
      <c r="E11" s="5" t="s">
        <v>15</v>
      </c>
      <c r="F11" s="6">
        <v>9300</v>
      </c>
    </row>
    <row r="12" spans="1:6" x14ac:dyDescent="0.25">
      <c r="A12" s="35"/>
      <c r="B12" s="38" t="s">
        <v>19</v>
      </c>
      <c r="C12" s="44" t="s">
        <v>14</v>
      </c>
      <c r="D12" s="45" t="s">
        <v>3</v>
      </c>
      <c r="E12" s="28" t="s">
        <v>20</v>
      </c>
      <c r="F12" s="31">
        <v>254875</v>
      </c>
    </row>
    <row r="13" spans="1:6" x14ac:dyDescent="0.25">
      <c r="A13" s="35"/>
      <c r="B13" s="39"/>
      <c r="C13" s="44"/>
      <c r="D13" s="45"/>
      <c r="E13" s="29"/>
      <c r="F13" s="32"/>
    </row>
    <row r="14" spans="1:6" x14ac:dyDescent="0.25">
      <c r="A14" s="35"/>
      <c r="B14" s="39"/>
      <c r="C14" s="44"/>
      <c r="D14" s="45"/>
      <c r="E14" s="29"/>
      <c r="F14" s="32"/>
    </row>
    <row r="15" spans="1:6" x14ac:dyDescent="0.25">
      <c r="A15" s="35"/>
      <c r="B15" s="39"/>
      <c r="C15" s="44"/>
      <c r="D15" s="45"/>
      <c r="E15" s="29"/>
      <c r="F15" s="33"/>
    </row>
    <row r="16" spans="1:6" x14ac:dyDescent="0.25">
      <c r="A16" s="35"/>
      <c r="B16" s="39"/>
      <c r="C16" s="44"/>
      <c r="D16" s="45"/>
      <c r="E16" s="29"/>
      <c r="F16" s="33"/>
    </row>
    <row r="17" spans="1:6" x14ac:dyDescent="0.25">
      <c r="A17" s="35"/>
      <c r="B17" s="43"/>
      <c r="C17" s="44"/>
      <c r="D17" s="45"/>
      <c r="E17" s="30"/>
      <c r="F17" s="34"/>
    </row>
    <row r="18" spans="1:6" ht="28.5" x14ac:dyDescent="0.25">
      <c r="A18" s="35"/>
      <c r="B18" s="3" t="s">
        <v>21</v>
      </c>
      <c r="C18" s="2" t="s">
        <v>4</v>
      </c>
      <c r="D18" s="7" t="s">
        <v>3</v>
      </c>
      <c r="E18" s="7" t="s">
        <v>22</v>
      </c>
      <c r="F18" s="8">
        <v>949830</v>
      </c>
    </row>
    <row r="19" spans="1:6" ht="46.5" customHeight="1" x14ac:dyDescent="0.25">
      <c r="A19" s="36"/>
      <c r="B19" s="20" t="s">
        <v>25</v>
      </c>
      <c r="C19" s="21" t="s">
        <v>27</v>
      </c>
      <c r="D19" s="14" t="s">
        <v>3</v>
      </c>
      <c r="E19" s="14" t="s">
        <v>26</v>
      </c>
      <c r="F19" s="22">
        <v>522694</v>
      </c>
    </row>
    <row r="20" spans="1:6" ht="28.5" x14ac:dyDescent="0.25">
      <c r="A20" s="36"/>
      <c r="B20" s="4" t="s">
        <v>31</v>
      </c>
      <c r="C20" s="1" t="s">
        <v>32</v>
      </c>
      <c r="D20" s="5" t="s">
        <v>3</v>
      </c>
      <c r="E20" s="5" t="s">
        <v>33</v>
      </c>
      <c r="F20" s="10">
        <v>300000</v>
      </c>
    </row>
    <row r="21" spans="1:6" ht="28.5" x14ac:dyDescent="0.25">
      <c r="A21" s="36"/>
      <c r="B21" s="20" t="s">
        <v>34</v>
      </c>
      <c r="C21" s="21" t="s">
        <v>32</v>
      </c>
      <c r="D21" s="14" t="s">
        <v>3</v>
      </c>
      <c r="E21" s="14" t="s">
        <v>35</v>
      </c>
      <c r="F21" s="22">
        <v>150000</v>
      </c>
    </row>
    <row r="22" spans="1:6" x14ac:dyDescent="0.25">
      <c r="A22" s="36"/>
      <c r="B22" s="4" t="s">
        <v>23</v>
      </c>
      <c r="C22" s="1" t="s">
        <v>30</v>
      </c>
      <c r="D22" s="5" t="s">
        <v>3</v>
      </c>
      <c r="E22" s="5" t="s">
        <v>29</v>
      </c>
      <c r="F22" s="10">
        <v>100000</v>
      </c>
    </row>
    <row r="23" spans="1:6" ht="15.75" thickBot="1" x14ac:dyDescent="0.3">
      <c r="A23" s="37"/>
      <c r="B23" s="23" t="s">
        <v>23</v>
      </c>
      <c r="C23" s="24" t="s">
        <v>5</v>
      </c>
      <c r="D23" s="25" t="s">
        <v>3</v>
      </c>
      <c r="E23" s="25" t="s">
        <v>24</v>
      </c>
      <c r="F23" s="26">
        <v>136818</v>
      </c>
    </row>
    <row r="24" spans="1:6" ht="19.5" thickBot="1" x14ac:dyDescent="0.35">
      <c r="B24" s="9"/>
      <c r="C24" s="9"/>
      <c r="D24" s="9"/>
      <c r="E24" s="9"/>
      <c r="F24" s="27">
        <f>SUM(F7:F23)</f>
        <v>3013517</v>
      </c>
    </row>
  </sheetData>
  <mergeCells count="10">
    <mergeCell ref="E12:E17"/>
    <mergeCell ref="F12:F17"/>
    <mergeCell ref="A7:A23"/>
    <mergeCell ref="B7:B10"/>
    <mergeCell ref="C7:C10"/>
    <mergeCell ref="D7:D9"/>
    <mergeCell ref="B12:B17"/>
    <mergeCell ref="C12:C17"/>
    <mergeCell ref="D12:D17"/>
    <mergeCell ref="A1:F2"/>
  </mergeCells>
  <printOptions verticalCentered="1"/>
  <pageMargins left="0.47244094488188981" right="0.31496062992125984" top="0.35433070866141736" bottom="0.35433070866141736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81F85-CEB3-48E7-A3BF-F33F6E0F18A0}">
  <dimension ref="A1:F24"/>
  <sheetViews>
    <sheetView showGridLines="0" tabSelected="1" workbookViewId="0">
      <pane ySplit="2" topLeftCell="A3" activePane="bottomLeft" state="frozen"/>
      <selection sqref="A1:F2"/>
      <selection pane="bottomLeft" sqref="A1:F2"/>
    </sheetView>
  </sheetViews>
  <sheetFormatPr baseColWidth="10" defaultRowHeight="15" x14ac:dyDescent="0.25"/>
  <cols>
    <col min="1" max="1" width="18" customWidth="1"/>
    <col min="2" max="2" width="32" customWidth="1"/>
    <col min="3" max="3" width="53.5703125" customWidth="1"/>
    <col min="4" max="4" width="20" customWidth="1"/>
    <col min="5" max="5" width="53" customWidth="1"/>
    <col min="6" max="6" width="24" customWidth="1"/>
  </cols>
  <sheetData>
    <row r="1" spans="1:6" ht="15.75" customHeight="1" thickTop="1" x14ac:dyDescent="0.25">
      <c r="A1" s="46" t="s">
        <v>45</v>
      </c>
      <c r="B1" s="47"/>
      <c r="C1" s="47"/>
      <c r="D1" s="47"/>
      <c r="E1" s="47"/>
      <c r="F1" s="48"/>
    </row>
    <row r="2" spans="1:6" ht="40.5" customHeight="1" thickBot="1" x14ac:dyDescent="0.3">
      <c r="A2" s="49"/>
      <c r="B2" s="50"/>
      <c r="C2" s="50"/>
      <c r="D2" s="50"/>
      <c r="E2" s="50"/>
      <c r="F2" s="51"/>
    </row>
    <row r="3" spans="1:6" ht="15.75" thickTop="1" x14ac:dyDescent="0.25"/>
    <row r="5" spans="1:6" ht="15.75" thickBot="1" x14ac:dyDescent="0.3"/>
    <row r="6" spans="1:6" ht="31.5" x14ac:dyDescent="0.25">
      <c r="A6" s="11" t="s">
        <v>2</v>
      </c>
      <c r="B6" s="12" t="s">
        <v>6</v>
      </c>
      <c r="C6" s="12" t="s">
        <v>7</v>
      </c>
      <c r="D6" s="13" t="s">
        <v>12</v>
      </c>
      <c r="E6" s="12" t="s">
        <v>0</v>
      </c>
      <c r="F6" s="12" t="s">
        <v>1</v>
      </c>
    </row>
    <row r="7" spans="1:6" ht="28.5" x14ac:dyDescent="0.25">
      <c r="A7" s="35">
        <v>2025</v>
      </c>
      <c r="B7" s="38" t="s">
        <v>17</v>
      </c>
      <c r="C7" s="41" t="s">
        <v>8</v>
      </c>
      <c r="D7" s="28" t="s">
        <v>3</v>
      </c>
      <c r="E7" s="15" t="s">
        <v>11</v>
      </c>
      <c r="F7" s="16">
        <v>82000</v>
      </c>
    </row>
    <row r="8" spans="1:6" ht="57" x14ac:dyDescent="0.25">
      <c r="A8" s="35"/>
      <c r="B8" s="39"/>
      <c r="C8" s="42"/>
      <c r="D8" s="29"/>
      <c r="E8" s="15" t="s">
        <v>10</v>
      </c>
      <c r="F8" s="16">
        <v>281000</v>
      </c>
    </row>
    <row r="9" spans="1:6" ht="28.5" x14ac:dyDescent="0.25">
      <c r="A9" s="35"/>
      <c r="B9" s="39"/>
      <c r="C9" s="42"/>
      <c r="D9" s="30"/>
      <c r="E9" s="15" t="s">
        <v>9</v>
      </c>
      <c r="F9" s="17">
        <v>32000</v>
      </c>
    </row>
    <row r="10" spans="1:6" ht="42.75" x14ac:dyDescent="0.25">
      <c r="A10" s="35"/>
      <c r="B10" s="40"/>
      <c r="C10" s="40"/>
      <c r="D10" s="18" t="s">
        <v>28</v>
      </c>
      <c r="E10" s="14" t="s">
        <v>13</v>
      </c>
      <c r="F10" s="19">
        <v>195000</v>
      </c>
    </row>
    <row r="11" spans="1:6" ht="28.5" x14ac:dyDescent="0.25">
      <c r="A11" s="35"/>
      <c r="B11" s="4" t="s">
        <v>16</v>
      </c>
      <c r="C11" s="1" t="s">
        <v>18</v>
      </c>
      <c r="D11" s="5" t="s">
        <v>3</v>
      </c>
      <c r="E11" s="5" t="s">
        <v>15</v>
      </c>
      <c r="F11" s="6">
        <v>9300</v>
      </c>
    </row>
    <row r="12" spans="1:6" x14ac:dyDescent="0.25">
      <c r="A12" s="35"/>
      <c r="B12" s="38" t="s">
        <v>19</v>
      </c>
      <c r="C12" s="44" t="s">
        <v>14</v>
      </c>
      <c r="D12" s="45" t="s">
        <v>3</v>
      </c>
      <c r="E12" s="28" t="s">
        <v>20</v>
      </c>
      <c r="F12" s="31">
        <v>254875</v>
      </c>
    </row>
    <row r="13" spans="1:6" x14ac:dyDescent="0.25">
      <c r="A13" s="35"/>
      <c r="B13" s="39"/>
      <c r="C13" s="44"/>
      <c r="D13" s="45"/>
      <c r="E13" s="29"/>
      <c r="F13" s="32"/>
    </row>
    <row r="14" spans="1:6" x14ac:dyDescent="0.25">
      <c r="A14" s="35"/>
      <c r="B14" s="39"/>
      <c r="C14" s="44"/>
      <c r="D14" s="45"/>
      <c r="E14" s="29"/>
      <c r="F14" s="32"/>
    </row>
    <row r="15" spans="1:6" x14ac:dyDescent="0.25">
      <c r="A15" s="35"/>
      <c r="B15" s="39"/>
      <c r="C15" s="44"/>
      <c r="D15" s="45"/>
      <c r="E15" s="29"/>
      <c r="F15" s="33"/>
    </row>
    <row r="16" spans="1:6" x14ac:dyDescent="0.25">
      <c r="A16" s="35"/>
      <c r="B16" s="39"/>
      <c r="C16" s="44"/>
      <c r="D16" s="45"/>
      <c r="E16" s="29"/>
      <c r="F16" s="33"/>
    </row>
    <row r="17" spans="1:6" x14ac:dyDescent="0.25">
      <c r="A17" s="35"/>
      <c r="B17" s="43"/>
      <c r="C17" s="44"/>
      <c r="D17" s="45"/>
      <c r="E17" s="30"/>
      <c r="F17" s="34"/>
    </row>
    <row r="18" spans="1:6" ht="28.5" x14ac:dyDescent="0.25">
      <c r="A18" s="35"/>
      <c r="B18" s="3" t="s">
        <v>21</v>
      </c>
      <c r="C18" s="2" t="s">
        <v>4</v>
      </c>
      <c r="D18" s="7" t="s">
        <v>3</v>
      </c>
      <c r="E18" s="7" t="s">
        <v>22</v>
      </c>
      <c r="F18" s="8">
        <v>949830</v>
      </c>
    </row>
    <row r="19" spans="1:6" ht="71.25" x14ac:dyDescent="0.25">
      <c r="A19" s="36"/>
      <c r="B19" s="20" t="s">
        <v>25</v>
      </c>
      <c r="C19" s="21" t="s">
        <v>27</v>
      </c>
      <c r="D19" s="14" t="s">
        <v>38</v>
      </c>
      <c r="E19" s="14" t="s">
        <v>26</v>
      </c>
      <c r="F19" s="22">
        <v>522694</v>
      </c>
    </row>
    <row r="20" spans="1:6" ht="28.5" x14ac:dyDescent="0.25">
      <c r="A20" s="36"/>
      <c r="B20" s="4" t="s">
        <v>31</v>
      </c>
      <c r="C20" s="1" t="s">
        <v>32</v>
      </c>
      <c r="D20" s="5" t="s">
        <v>3</v>
      </c>
      <c r="E20" s="5" t="s">
        <v>33</v>
      </c>
      <c r="F20" s="10">
        <v>300000</v>
      </c>
    </row>
    <row r="21" spans="1:6" ht="28.5" x14ac:dyDescent="0.25">
      <c r="A21" s="36"/>
      <c r="B21" s="20" t="s">
        <v>34</v>
      </c>
      <c r="C21" s="21" t="s">
        <v>32</v>
      </c>
      <c r="D21" s="14" t="s">
        <v>3</v>
      </c>
      <c r="E21" s="14" t="s">
        <v>35</v>
      </c>
      <c r="F21" s="22">
        <v>114589.7</v>
      </c>
    </row>
    <row r="22" spans="1:6" ht="28.5" x14ac:dyDescent="0.25">
      <c r="A22" s="36"/>
      <c r="B22" s="4" t="s">
        <v>37</v>
      </c>
      <c r="C22" s="1" t="s">
        <v>32</v>
      </c>
      <c r="D22" s="5" t="s">
        <v>3</v>
      </c>
      <c r="E22" s="5" t="s">
        <v>36</v>
      </c>
      <c r="F22" s="10">
        <v>100000</v>
      </c>
    </row>
    <row r="23" spans="1:6" ht="26.25" customHeight="1" thickBot="1" x14ac:dyDescent="0.3">
      <c r="A23" s="37"/>
      <c r="B23" s="23" t="s">
        <v>23</v>
      </c>
      <c r="C23" s="24" t="s">
        <v>5</v>
      </c>
      <c r="D23" s="25" t="s">
        <v>3</v>
      </c>
      <c r="E23" s="25" t="s">
        <v>24</v>
      </c>
      <c r="F23" s="26">
        <v>136818</v>
      </c>
    </row>
    <row r="24" spans="1:6" ht="19.5" thickBot="1" x14ac:dyDescent="0.35">
      <c r="B24" s="9"/>
      <c r="C24" s="9"/>
      <c r="D24" s="9"/>
      <c r="E24" s="9"/>
      <c r="F24" s="27">
        <f>SUM(F7:F23)</f>
        <v>2978106.7</v>
      </c>
    </row>
  </sheetData>
  <mergeCells count="10">
    <mergeCell ref="F12:F17"/>
    <mergeCell ref="A7:A23"/>
    <mergeCell ref="B7:B10"/>
    <mergeCell ref="C7:C10"/>
    <mergeCell ref="D7:D9"/>
    <mergeCell ref="B12:B17"/>
    <mergeCell ref="C12:C17"/>
    <mergeCell ref="D12:D17"/>
    <mergeCell ref="E12:E17"/>
    <mergeCell ref="A1:F2"/>
  </mergeCells>
  <printOptions verticalCentered="1"/>
  <pageMargins left="0.47244094488188981" right="0.31496062992125984" top="0.35433070866141736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2019</vt:lpstr>
      <vt:lpstr>2020</vt:lpstr>
      <vt:lpstr>2021</vt:lpstr>
      <vt:lpstr>2022</vt:lpstr>
      <vt:lpstr>2023</vt:lpstr>
      <vt:lpstr>2024</vt:lpstr>
      <vt:lpstr>2025</vt:lpstr>
    </vt:vector>
  </TitlesOfParts>
  <Company>SACYL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Sobejano Abruña</dc:creator>
  <cp:lastModifiedBy>José Carlos Espinosa Gutiérrez</cp:lastModifiedBy>
  <cp:lastPrinted>2026-02-06T08:01:21Z</cp:lastPrinted>
  <dcterms:created xsi:type="dcterms:W3CDTF">2013-06-12T07:32:29Z</dcterms:created>
  <dcterms:modified xsi:type="dcterms:W3CDTF">2026-02-06T08:01:43Z</dcterms:modified>
</cp:coreProperties>
</file>