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TADÍSTICA\02-CONSEJERÍA\TRANSPARENCIA\Asistencia Sanitaria\Atención Hospitalaria\Nuevo\2022\"/>
    </mc:Choice>
  </mc:AlternateContent>
  <xr:revisionPtr revIDLastSave="0" documentId="13_ncr:1_{0535E446-7856-4B41-9AE9-236023969068}" xr6:coauthVersionLast="47" xr6:coauthVersionMax="47" xr10:uidLastSave="{00000000-0000-0000-0000-000000000000}"/>
  <bookViews>
    <workbookView xWindow="0" yWindow="0" windowWidth="28800" windowHeight="15600" xr2:uid="{00000000-000D-0000-FFFF-FFFF00000000}"/>
  </bookViews>
  <sheets>
    <sheet name="T1.3" sheetId="1" r:id="rId1"/>
  </sheets>
  <definedNames>
    <definedName name="_xlnm.Print_Area" localSheetId="0">'T1.3'!$A$1:$Q$29</definedName>
    <definedName name="NÚMERO_DE_EFECTIVOS_EN_ATENCIÓN_PRIMARIA__Datos_a_30_de_junio_de_2016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1" l="1"/>
  <c r="P7" i="1"/>
  <c r="P8" i="1"/>
  <c r="P9" i="1"/>
  <c r="P10" i="1"/>
  <c r="P18" i="1"/>
  <c r="P17" i="1"/>
  <c r="P16" i="1"/>
  <c r="P15" i="1"/>
  <c r="M6" i="1"/>
  <c r="I6" i="1"/>
  <c r="N6" i="1"/>
  <c r="L6" i="1"/>
  <c r="P23" i="1"/>
  <c r="E6" i="1"/>
  <c r="D6" i="1"/>
  <c r="P6" i="1" l="1"/>
</calcChain>
</file>

<file path=xl/sharedStrings.xml><?xml version="1.0" encoding="utf-8"?>
<sst xmlns="http://schemas.openxmlformats.org/spreadsheetml/2006/main" count="42" uniqueCount="42">
  <si>
    <t>AH T1.3</t>
  </si>
  <si>
    <t>Recursos tecnológicos por Complejo Asistencial u Hospital</t>
  </si>
  <si>
    <r>
      <t xml:space="preserve">Equipos </t>
    </r>
    <r>
      <rPr>
        <b/>
        <sz val="12"/>
        <color rgb="FFFFFFFF"/>
        <rFont val="Calibri"/>
        <family val="2"/>
        <scheme val="minor"/>
      </rPr>
      <t>alta tecnología</t>
    </r>
    <r>
      <rPr>
        <sz val="12"/>
        <color rgb="FFFFFFFF"/>
        <rFont val="Calibri"/>
        <family val="2"/>
        <scheme val="minor"/>
      </rPr>
      <t xml:space="preserve">
a 31 de diciembre</t>
    </r>
  </si>
  <si>
    <t>C.A. de Ávila</t>
  </si>
  <si>
    <t>C.A.U. de Burgos</t>
  </si>
  <si>
    <t>H. Santiago Apóstol</t>
  </si>
  <si>
    <t>H. Santos Reyes</t>
  </si>
  <si>
    <t>C.A.U. de León</t>
  </si>
  <si>
    <t>H. El Bierzo</t>
  </si>
  <si>
    <t>C.A.U. de Palencia</t>
  </si>
  <si>
    <t>C.A.U. de Salamanca</t>
  </si>
  <si>
    <t>C.A. de Segovia</t>
  </si>
  <si>
    <t>C.A. de Soria</t>
  </si>
  <si>
    <t>H.U. Río Hortega</t>
  </si>
  <si>
    <t>H.C.U. de Valladolid</t>
  </si>
  <si>
    <t>H. Medina del Campo</t>
  </si>
  <si>
    <t>C.A. de Zamora</t>
  </si>
  <si>
    <t>Total</t>
  </si>
  <si>
    <t>Ecógrafos</t>
  </si>
  <si>
    <t>Sº Radiodiagnóstico</t>
  </si>
  <si>
    <t>Sº Cardiología</t>
  </si>
  <si>
    <t>Sº Obstetricia-Ginecología</t>
  </si>
  <si>
    <t>Otros Servicios</t>
  </si>
  <si>
    <t>Mamógrafo</t>
  </si>
  <si>
    <t>TAC</t>
  </si>
  <si>
    <t>Angiografía por sustracción digital</t>
  </si>
  <si>
    <t>RNM</t>
  </si>
  <si>
    <t>Sala general de radiología</t>
  </si>
  <si>
    <t>Telemando radiología</t>
  </si>
  <si>
    <t>Arco radioquirúrgico</t>
  </si>
  <si>
    <t>Salas multifuncionales</t>
  </si>
  <si>
    <t>Gammacámara</t>
  </si>
  <si>
    <t>Gammacámara- SPECT</t>
  </si>
  <si>
    <t>Sala hemodinámica</t>
  </si>
  <si>
    <t>Acelerador lineal</t>
  </si>
  <si>
    <t>ECO endoscopios</t>
  </si>
  <si>
    <t>Litotricia</t>
  </si>
  <si>
    <t>Bomba de cobalto</t>
  </si>
  <si>
    <t>PET</t>
  </si>
  <si>
    <t>Densitometría ósea</t>
  </si>
  <si>
    <t>Equipo de hemodiálisis</t>
  </si>
  <si>
    <t>Fuente: Consejería de Sanidad, Junta de Castilla y León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</si>
</sst>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0"/>
      <name val="Arial"/>
      <family val="2"/>
    </font>
    <font>
      <i/>
      <sz val="9"/>
      <color rgb="FF80808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2" fillId="0" borderId="0"/>
  </cellStyleXfs>
  <cellXfs count="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0" xfId="1" applyFont="1" applyFill="1" applyAlignment="1">
      <alignment horizontal="left"/>
    </xf>
    <xf numFmtId="0" fontId="5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/>
    </xf>
    <xf numFmtId="3" fontId="4" fillId="0" borderId="0" xfId="0" applyNumberFormat="1" applyFont="1"/>
    <xf numFmtId="0" fontId="6" fillId="3" borderId="4" xfId="0" applyFont="1" applyFill="1" applyBorder="1" applyAlignment="1">
      <alignment horizontal="left" vertical="center" indent="1"/>
    </xf>
    <xf numFmtId="0" fontId="6" fillId="3" borderId="4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vertical="center"/>
    </xf>
    <xf numFmtId="0" fontId="13" fillId="0" borderId="0" xfId="0" applyFont="1" applyAlignment="1">
      <alignment horizontal="left" vertical="top"/>
    </xf>
    <xf numFmtId="0" fontId="10" fillId="0" borderId="5" xfId="0" applyFont="1" applyBorder="1" applyAlignment="1">
      <alignment horizontal="right" vertical="center"/>
    </xf>
    <xf numFmtId="3" fontId="11" fillId="0" borderId="5" xfId="0" applyNumberFormat="1" applyFont="1" applyBorder="1" applyAlignment="1">
      <alignment horizontal="right" vertical="center"/>
    </xf>
    <xf numFmtId="0" fontId="14" fillId="0" borderId="5" xfId="0" applyFont="1" applyBorder="1" applyAlignment="1">
      <alignment horizontal="right"/>
    </xf>
    <xf numFmtId="0" fontId="10" fillId="0" borderId="5" xfId="0" applyFont="1" applyBorder="1" applyAlignment="1">
      <alignment horizontal="right" vertical="center" wrapText="1"/>
    </xf>
    <xf numFmtId="3" fontId="10" fillId="0" borderId="5" xfId="0" applyNumberFormat="1" applyFont="1" applyBorder="1" applyAlignment="1">
      <alignment horizontal="right" vertical="center"/>
    </xf>
  </cellXfs>
  <cellStyles count="3">
    <cellStyle name="40% - Énfasis1" xfId="1" builtinId="31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asistencia-sanitaria/atencion-hospitalaria/recursos-estructurales-tecnologicos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457200</xdr:colOff>
      <xdr:row>1</xdr:row>
      <xdr:rowOff>183694</xdr:rowOff>
    </xdr:from>
    <xdr:ext cx="1554224" cy="426118"/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262732-A2A8-4731-BF3B-F9D888731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1840060">
          <a:off x="12858750" y="374194"/>
          <a:ext cx="1554224" cy="42611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R31"/>
  <sheetViews>
    <sheetView showGridLines="0" tabSelected="1" zoomScaleNormal="100" workbookViewId="0">
      <selection activeCell="A4" sqref="A4"/>
    </sheetView>
  </sheetViews>
  <sheetFormatPr baseColWidth="10" defaultColWidth="11.42578125" defaultRowHeight="15.75" x14ac:dyDescent="0.25"/>
  <cols>
    <col min="1" max="1" width="33.7109375" style="3" customWidth="1"/>
    <col min="2" max="5" width="11.7109375" style="3" customWidth="1"/>
    <col min="6" max="6" width="14.5703125" style="3" bestFit="1" customWidth="1"/>
    <col min="7" max="7" width="11.5703125" style="3" bestFit="1" customWidth="1"/>
    <col min="8" max="16" width="11.7109375" style="3" customWidth="1"/>
    <col min="17" max="16384" width="11.42578125" style="3"/>
  </cols>
  <sheetData>
    <row r="1" spans="1:18" customFormat="1" ht="15" x14ac:dyDescent="0.25">
      <c r="A1" s="1" t="s">
        <v>0</v>
      </c>
    </row>
    <row r="2" spans="1:18" x14ac:dyDescent="0.25">
      <c r="A2" s="2" t="s">
        <v>1</v>
      </c>
    </row>
    <row r="3" spans="1:18" x14ac:dyDescent="0.25">
      <c r="A3" s="4">
        <v>2022</v>
      </c>
    </row>
    <row r="4" spans="1:18" x14ac:dyDescent="0.25">
      <c r="A4" s="5"/>
    </row>
    <row r="5" spans="1:18" ht="31.5" x14ac:dyDescent="0.25">
      <c r="A5" s="6" t="s">
        <v>2</v>
      </c>
      <c r="B5" s="7" t="s">
        <v>3</v>
      </c>
      <c r="C5" s="8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11</v>
      </c>
      <c r="K5" s="7" t="s">
        <v>12</v>
      </c>
      <c r="L5" s="7" t="s">
        <v>13</v>
      </c>
      <c r="M5" s="7" t="s">
        <v>14</v>
      </c>
      <c r="N5" s="7" t="s">
        <v>15</v>
      </c>
      <c r="O5" s="7" t="s">
        <v>16</v>
      </c>
      <c r="P5" s="9" t="s">
        <v>17</v>
      </c>
    </row>
    <row r="6" spans="1:18" x14ac:dyDescent="0.25">
      <c r="A6" s="10" t="s">
        <v>18</v>
      </c>
      <c r="B6" s="16">
        <v>41</v>
      </c>
      <c r="C6" s="16">
        <v>67</v>
      </c>
      <c r="D6" s="16">
        <f t="shared" ref="D6:E6" si="0">SUM(D7:D10)</f>
        <v>20</v>
      </c>
      <c r="E6" s="16">
        <f t="shared" si="0"/>
        <v>16</v>
      </c>
      <c r="F6" s="16">
        <v>86</v>
      </c>
      <c r="G6" s="16">
        <v>39</v>
      </c>
      <c r="H6" s="16">
        <v>54</v>
      </c>
      <c r="I6" s="16">
        <f t="shared" ref="I6:J6" si="1">SUM(I7:I10)</f>
        <v>142</v>
      </c>
      <c r="J6" s="18">
        <f t="shared" si="1"/>
        <v>51</v>
      </c>
      <c r="K6" s="16">
        <v>48</v>
      </c>
      <c r="L6" s="16">
        <f t="shared" ref="L6:M6" si="2">SUM(L7:L10)</f>
        <v>86</v>
      </c>
      <c r="M6" s="16">
        <f t="shared" si="2"/>
        <v>103</v>
      </c>
      <c r="N6" s="16">
        <f t="shared" ref="N6" si="3">SUM(N7:N10)</f>
        <v>18</v>
      </c>
      <c r="O6" s="16">
        <v>48</v>
      </c>
      <c r="P6" s="17">
        <f>SUM(B6:O6)</f>
        <v>819</v>
      </c>
      <c r="Q6" s="5"/>
      <c r="R6" s="11"/>
    </row>
    <row r="7" spans="1:18" x14ac:dyDescent="0.25">
      <c r="A7" s="12" t="s">
        <v>19</v>
      </c>
      <c r="B7" s="16">
        <v>5</v>
      </c>
      <c r="C7" s="16">
        <v>8</v>
      </c>
      <c r="D7" s="16">
        <v>4</v>
      </c>
      <c r="E7" s="16">
        <v>3</v>
      </c>
      <c r="F7" s="16">
        <v>15</v>
      </c>
      <c r="G7" s="16">
        <v>2</v>
      </c>
      <c r="H7" s="16">
        <v>7</v>
      </c>
      <c r="I7" s="16">
        <v>14</v>
      </c>
      <c r="J7" s="18">
        <v>5</v>
      </c>
      <c r="K7" s="16">
        <v>5</v>
      </c>
      <c r="L7" s="16">
        <v>12</v>
      </c>
      <c r="M7" s="16">
        <v>11</v>
      </c>
      <c r="N7" s="16">
        <v>2</v>
      </c>
      <c r="O7" s="16">
        <v>16</v>
      </c>
      <c r="P7" s="17">
        <f t="shared" ref="P7:P10" si="4">SUM(B7:O7)</f>
        <v>109</v>
      </c>
      <c r="R7" s="11"/>
    </row>
    <row r="8" spans="1:18" x14ac:dyDescent="0.25">
      <c r="A8" s="12" t="s">
        <v>20</v>
      </c>
      <c r="B8" s="16">
        <v>6</v>
      </c>
      <c r="C8" s="16">
        <v>6</v>
      </c>
      <c r="D8" s="16">
        <v>3</v>
      </c>
      <c r="E8" s="16">
        <v>2</v>
      </c>
      <c r="F8" s="16">
        <v>14</v>
      </c>
      <c r="G8" s="16">
        <v>3</v>
      </c>
      <c r="H8" s="16">
        <v>11</v>
      </c>
      <c r="I8" s="16">
        <v>44</v>
      </c>
      <c r="J8" s="18">
        <v>3</v>
      </c>
      <c r="K8" s="16">
        <v>10</v>
      </c>
      <c r="L8" s="16">
        <v>14</v>
      </c>
      <c r="M8" s="16">
        <v>10</v>
      </c>
      <c r="N8" s="16">
        <v>4</v>
      </c>
      <c r="O8" s="16">
        <v>5</v>
      </c>
      <c r="P8" s="17">
        <f t="shared" si="4"/>
        <v>135</v>
      </c>
      <c r="R8" s="11"/>
    </row>
    <row r="9" spans="1:18" x14ac:dyDescent="0.25">
      <c r="A9" s="12" t="s">
        <v>21</v>
      </c>
      <c r="B9" s="16">
        <v>8</v>
      </c>
      <c r="C9" s="16">
        <v>13</v>
      </c>
      <c r="D9" s="16">
        <v>8</v>
      </c>
      <c r="E9" s="16">
        <v>4</v>
      </c>
      <c r="F9" s="16">
        <v>12</v>
      </c>
      <c r="G9" s="16">
        <v>8</v>
      </c>
      <c r="H9" s="16">
        <v>13</v>
      </c>
      <c r="I9" s="16">
        <v>24</v>
      </c>
      <c r="J9" s="18">
        <v>8</v>
      </c>
      <c r="K9" s="16">
        <v>5</v>
      </c>
      <c r="L9" s="16">
        <v>20</v>
      </c>
      <c r="M9" s="16">
        <v>10</v>
      </c>
      <c r="N9" s="16">
        <v>5</v>
      </c>
      <c r="O9" s="16">
        <v>14</v>
      </c>
      <c r="P9" s="17">
        <f t="shared" si="4"/>
        <v>152</v>
      </c>
      <c r="R9" s="11"/>
    </row>
    <row r="10" spans="1:18" x14ac:dyDescent="0.25">
      <c r="A10" s="12" t="s">
        <v>22</v>
      </c>
      <c r="B10" s="16">
        <v>22</v>
      </c>
      <c r="C10" s="16">
        <v>40</v>
      </c>
      <c r="D10" s="16">
        <v>5</v>
      </c>
      <c r="E10" s="16">
        <v>7</v>
      </c>
      <c r="F10" s="16">
        <v>45</v>
      </c>
      <c r="G10" s="16">
        <v>26</v>
      </c>
      <c r="H10" s="16">
        <v>23</v>
      </c>
      <c r="I10" s="16">
        <v>60</v>
      </c>
      <c r="J10" s="18">
        <v>35</v>
      </c>
      <c r="K10" s="16">
        <v>28</v>
      </c>
      <c r="L10" s="16">
        <v>40</v>
      </c>
      <c r="M10" s="16">
        <v>72</v>
      </c>
      <c r="N10" s="16">
        <v>7</v>
      </c>
      <c r="O10" s="16">
        <v>13</v>
      </c>
      <c r="P10" s="17">
        <f t="shared" si="4"/>
        <v>423</v>
      </c>
      <c r="R10" s="11"/>
    </row>
    <row r="11" spans="1:18" x14ac:dyDescent="0.25">
      <c r="A11" s="10" t="s">
        <v>23</v>
      </c>
      <c r="B11" s="16">
        <v>2</v>
      </c>
      <c r="C11" s="16">
        <v>2</v>
      </c>
      <c r="D11" s="16">
        <v>2</v>
      </c>
      <c r="E11" s="16">
        <v>1</v>
      </c>
      <c r="F11" s="16">
        <v>3</v>
      </c>
      <c r="G11" s="16">
        <v>2</v>
      </c>
      <c r="H11" s="19">
        <v>3</v>
      </c>
      <c r="I11" s="16">
        <v>4</v>
      </c>
      <c r="J11" s="16">
        <v>2</v>
      </c>
      <c r="K11" s="16">
        <v>1</v>
      </c>
      <c r="L11" s="16">
        <v>3</v>
      </c>
      <c r="M11" s="16">
        <v>2</v>
      </c>
      <c r="N11" s="16">
        <v>1</v>
      </c>
      <c r="O11" s="16">
        <v>4</v>
      </c>
      <c r="P11" s="17">
        <v>32</v>
      </c>
      <c r="R11" s="11"/>
    </row>
    <row r="12" spans="1:18" x14ac:dyDescent="0.25">
      <c r="A12" s="10" t="s">
        <v>24</v>
      </c>
      <c r="B12" s="16">
        <v>3</v>
      </c>
      <c r="C12" s="16">
        <v>3</v>
      </c>
      <c r="D12" s="16">
        <v>1</v>
      </c>
      <c r="E12" s="16">
        <v>1</v>
      </c>
      <c r="F12" s="20">
        <v>4</v>
      </c>
      <c r="G12" s="16">
        <v>3</v>
      </c>
      <c r="H12" s="19">
        <v>2</v>
      </c>
      <c r="I12" s="16">
        <v>4</v>
      </c>
      <c r="J12" s="16">
        <v>2</v>
      </c>
      <c r="K12" s="16">
        <v>2</v>
      </c>
      <c r="L12" s="16">
        <v>2</v>
      </c>
      <c r="M12" s="16">
        <v>4</v>
      </c>
      <c r="N12" s="16">
        <v>1</v>
      </c>
      <c r="O12" s="16">
        <v>4</v>
      </c>
      <c r="P12" s="17">
        <v>36</v>
      </c>
      <c r="R12" s="11"/>
    </row>
    <row r="13" spans="1:18" x14ac:dyDescent="0.25">
      <c r="A13" s="13" t="s">
        <v>25</v>
      </c>
      <c r="B13" s="16">
        <v>0</v>
      </c>
      <c r="C13" s="16">
        <v>1</v>
      </c>
      <c r="D13" s="16">
        <v>0</v>
      </c>
      <c r="E13" s="16">
        <v>0</v>
      </c>
      <c r="F13" s="16">
        <v>2</v>
      </c>
      <c r="G13" s="16">
        <v>0</v>
      </c>
      <c r="H13" s="19">
        <v>0</v>
      </c>
      <c r="I13" s="16">
        <v>3</v>
      </c>
      <c r="J13" s="16">
        <v>0</v>
      </c>
      <c r="K13" s="16">
        <v>0</v>
      </c>
      <c r="L13" s="16">
        <v>1</v>
      </c>
      <c r="M13" s="16">
        <v>2</v>
      </c>
      <c r="N13" s="16">
        <v>0</v>
      </c>
      <c r="O13" s="16">
        <v>1</v>
      </c>
      <c r="P13" s="17">
        <v>10</v>
      </c>
      <c r="R13" s="11"/>
    </row>
    <row r="14" spans="1:18" x14ac:dyDescent="0.25">
      <c r="A14" s="10" t="s">
        <v>26</v>
      </c>
      <c r="B14" s="16">
        <v>1</v>
      </c>
      <c r="C14" s="16">
        <v>2</v>
      </c>
      <c r="D14" s="16">
        <v>0</v>
      </c>
      <c r="E14" s="16">
        <v>0</v>
      </c>
      <c r="F14" s="20">
        <v>2</v>
      </c>
      <c r="G14" s="16">
        <v>1</v>
      </c>
      <c r="H14" s="19">
        <v>1</v>
      </c>
      <c r="I14" s="16">
        <v>4</v>
      </c>
      <c r="J14" s="16">
        <v>1</v>
      </c>
      <c r="K14" s="16">
        <v>1</v>
      </c>
      <c r="L14" s="16">
        <v>2</v>
      </c>
      <c r="M14" s="16">
        <v>3</v>
      </c>
      <c r="N14" s="16">
        <v>0</v>
      </c>
      <c r="O14" s="16">
        <v>1</v>
      </c>
      <c r="P14" s="17">
        <v>19</v>
      </c>
      <c r="R14" s="11"/>
    </row>
    <row r="15" spans="1:18" x14ac:dyDescent="0.25">
      <c r="A15" s="10" t="s">
        <v>27</v>
      </c>
      <c r="B15" s="16">
        <v>4</v>
      </c>
      <c r="C15" s="16">
        <v>5</v>
      </c>
      <c r="D15" s="16">
        <v>3</v>
      </c>
      <c r="E15" s="16">
        <v>2</v>
      </c>
      <c r="F15" s="16">
        <v>10</v>
      </c>
      <c r="G15" s="16">
        <v>4</v>
      </c>
      <c r="H15" s="16">
        <v>5</v>
      </c>
      <c r="I15" s="16">
        <v>14</v>
      </c>
      <c r="J15" s="16">
        <v>5</v>
      </c>
      <c r="K15" s="16">
        <v>4</v>
      </c>
      <c r="L15" s="16">
        <v>6</v>
      </c>
      <c r="M15" s="16">
        <v>6</v>
      </c>
      <c r="N15" s="16">
        <v>2</v>
      </c>
      <c r="O15" s="16">
        <v>5</v>
      </c>
      <c r="P15" s="17">
        <f>SUM(B15:O15)</f>
        <v>75</v>
      </c>
      <c r="R15" s="11"/>
    </row>
    <row r="16" spans="1:18" x14ac:dyDescent="0.25">
      <c r="A16" s="10" t="s">
        <v>28</v>
      </c>
      <c r="B16" s="16">
        <v>1</v>
      </c>
      <c r="C16" s="16">
        <v>1</v>
      </c>
      <c r="D16" s="16">
        <v>1</v>
      </c>
      <c r="E16" s="16">
        <v>1</v>
      </c>
      <c r="F16" s="16">
        <v>2</v>
      </c>
      <c r="G16" s="16">
        <v>1</v>
      </c>
      <c r="H16" s="16">
        <v>2</v>
      </c>
      <c r="I16" s="16">
        <v>1</v>
      </c>
      <c r="J16" s="16">
        <v>2</v>
      </c>
      <c r="K16" s="16">
        <v>1</v>
      </c>
      <c r="L16" s="16">
        <v>1</v>
      </c>
      <c r="M16" s="16">
        <v>1</v>
      </c>
      <c r="N16" s="16">
        <v>1</v>
      </c>
      <c r="O16" s="16">
        <v>2</v>
      </c>
      <c r="P16" s="17">
        <f>SUM(B16:O16)</f>
        <v>18</v>
      </c>
      <c r="R16" s="11"/>
    </row>
    <row r="17" spans="1:18" x14ac:dyDescent="0.25">
      <c r="A17" s="10" t="s">
        <v>29</v>
      </c>
      <c r="B17" s="16">
        <v>3</v>
      </c>
      <c r="C17" s="16">
        <v>8</v>
      </c>
      <c r="D17" s="16">
        <v>2</v>
      </c>
      <c r="E17" s="16">
        <v>2</v>
      </c>
      <c r="F17" s="16">
        <v>13</v>
      </c>
      <c r="G17" s="16">
        <v>4</v>
      </c>
      <c r="H17" s="16">
        <v>4</v>
      </c>
      <c r="I17" s="16">
        <v>13</v>
      </c>
      <c r="J17" s="16">
        <v>3</v>
      </c>
      <c r="K17" s="16">
        <v>4</v>
      </c>
      <c r="L17" s="16">
        <v>8</v>
      </c>
      <c r="M17" s="16">
        <v>9</v>
      </c>
      <c r="N17" s="16">
        <v>2</v>
      </c>
      <c r="O17" s="16">
        <v>8</v>
      </c>
      <c r="P17" s="17">
        <f>SUM(B17:O17)</f>
        <v>83</v>
      </c>
      <c r="R17" s="11"/>
    </row>
    <row r="18" spans="1:18" x14ac:dyDescent="0.25">
      <c r="A18" s="10" t="s">
        <v>30</v>
      </c>
      <c r="B18" s="16">
        <v>0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1</v>
      </c>
      <c r="M18" s="16">
        <v>1</v>
      </c>
      <c r="N18" s="16">
        <v>0</v>
      </c>
      <c r="O18" s="16">
        <v>1</v>
      </c>
      <c r="P18" s="17">
        <f>SUM(B18:O18)</f>
        <v>4</v>
      </c>
      <c r="R18" s="11"/>
    </row>
    <row r="19" spans="1:18" x14ac:dyDescent="0.25">
      <c r="A19" s="10" t="s">
        <v>31</v>
      </c>
      <c r="B19" s="16">
        <v>0</v>
      </c>
      <c r="C19" s="16">
        <v>2</v>
      </c>
      <c r="D19" s="16">
        <v>0</v>
      </c>
      <c r="E19" s="16">
        <v>0</v>
      </c>
      <c r="F19" s="16">
        <v>2</v>
      </c>
      <c r="G19" s="16">
        <v>0</v>
      </c>
      <c r="H19" s="19">
        <v>0</v>
      </c>
      <c r="I19" s="16">
        <v>1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7">
        <v>6</v>
      </c>
      <c r="R19" s="11"/>
    </row>
    <row r="20" spans="1:18" x14ac:dyDescent="0.25">
      <c r="A20" s="13" t="s">
        <v>32</v>
      </c>
      <c r="B20" s="16">
        <v>0</v>
      </c>
      <c r="C20" s="16">
        <v>0</v>
      </c>
      <c r="D20" s="16">
        <v>0</v>
      </c>
      <c r="E20" s="16">
        <v>0</v>
      </c>
      <c r="F20" s="16">
        <v>2</v>
      </c>
      <c r="G20" s="16">
        <v>0</v>
      </c>
      <c r="H20" s="19">
        <v>0</v>
      </c>
      <c r="I20" s="16">
        <v>3</v>
      </c>
      <c r="J20" s="16">
        <v>0</v>
      </c>
      <c r="K20" s="16">
        <v>0</v>
      </c>
      <c r="L20" s="16">
        <v>0</v>
      </c>
      <c r="M20" s="16">
        <v>2</v>
      </c>
      <c r="N20" s="16">
        <v>0</v>
      </c>
      <c r="O20" s="16">
        <v>0</v>
      </c>
      <c r="P20" s="17">
        <v>7</v>
      </c>
      <c r="R20" s="11"/>
    </row>
    <row r="21" spans="1:18" x14ac:dyDescent="0.25">
      <c r="A21" s="10" t="s">
        <v>33</v>
      </c>
      <c r="B21" s="16">
        <v>0</v>
      </c>
      <c r="C21" s="16">
        <v>1</v>
      </c>
      <c r="D21" s="16">
        <v>0</v>
      </c>
      <c r="E21" s="16">
        <v>0</v>
      </c>
      <c r="F21" s="16">
        <v>2</v>
      </c>
      <c r="G21" s="16">
        <v>0</v>
      </c>
      <c r="H21" s="19">
        <v>0</v>
      </c>
      <c r="I21" s="16">
        <v>2</v>
      </c>
      <c r="J21" s="16">
        <v>0</v>
      </c>
      <c r="K21" s="16">
        <v>0</v>
      </c>
      <c r="L21" s="16">
        <v>0</v>
      </c>
      <c r="M21" s="16">
        <v>3</v>
      </c>
      <c r="N21" s="16">
        <v>0</v>
      </c>
      <c r="O21" s="16">
        <v>0</v>
      </c>
      <c r="P21" s="17">
        <v>8</v>
      </c>
      <c r="R21" s="11"/>
    </row>
    <row r="22" spans="1:18" x14ac:dyDescent="0.25">
      <c r="A22" s="10" t="s">
        <v>34</v>
      </c>
      <c r="B22" s="16">
        <v>0</v>
      </c>
      <c r="C22" s="16">
        <v>2</v>
      </c>
      <c r="D22" s="16">
        <v>0</v>
      </c>
      <c r="E22" s="16">
        <v>0</v>
      </c>
      <c r="F22" s="16">
        <v>2</v>
      </c>
      <c r="G22" s="16">
        <v>0</v>
      </c>
      <c r="H22" s="19">
        <v>0</v>
      </c>
      <c r="I22" s="16">
        <v>2</v>
      </c>
      <c r="J22" s="16">
        <v>0</v>
      </c>
      <c r="K22" s="16">
        <v>0</v>
      </c>
      <c r="L22" s="16">
        <v>0</v>
      </c>
      <c r="M22" s="16">
        <v>3</v>
      </c>
      <c r="N22" s="16">
        <v>0</v>
      </c>
      <c r="O22" s="16">
        <v>1</v>
      </c>
      <c r="P22" s="17">
        <v>10</v>
      </c>
      <c r="R22" s="11"/>
    </row>
    <row r="23" spans="1:18" x14ac:dyDescent="0.25">
      <c r="A23" s="10" t="s">
        <v>35</v>
      </c>
      <c r="B23" s="16">
        <v>0</v>
      </c>
      <c r="C23" s="16">
        <v>1</v>
      </c>
      <c r="D23" s="16">
        <v>0</v>
      </c>
      <c r="E23" s="16">
        <v>0</v>
      </c>
      <c r="F23" s="16">
        <v>2</v>
      </c>
      <c r="G23" s="16">
        <v>1</v>
      </c>
      <c r="H23" s="16">
        <v>4</v>
      </c>
      <c r="I23" s="16">
        <v>5</v>
      </c>
      <c r="J23" s="16">
        <v>1</v>
      </c>
      <c r="K23" s="16">
        <v>0</v>
      </c>
      <c r="L23" s="16">
        <v>7</v>
      </c>
      <c r="M23" s="16">
        <v>3</v>
      </c>
      <c r="N23" s="16">
        <v>0</v>
      </c>
      <c r="O23" s="16">
        <v>1</v>
      </c>
      <c r="P23" s="17">
        <f>SUM(B23:O23)</f>
        <v>25</v>
      </c>
      <c r="R23" s="11"/>
    </row>
    <row r="24" spans="1:18" x14ac:dyDescent="0.25">
      <c r="A24" s="10" t="s">
        <v>36</v>
      </c>
      <c r="B24" s="16">
        <v>0</v>
      </c>
      <c r="C24" s="16">
        <v>0</v>
      </c>
      <c r="D24" s="16">
        <v>0</v>
      </c>
      <c r="E24" s="16">
        <v>0</v>
      </c>
      <c r="F24" s="16">
        <v>1</v>
      </c>
      <c r="G24" s="16">
        <v>0</v>
      </c>
      <c r="H24" s="19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7">
        <v>1</v>
      </c>
      <c r="R24" s="11"/>
    </row>
    <row r="25" spans="1:18" x14ac:dyDescent="0.25">
      <c r="A25" s="10" t="s">
        <v>37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9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7">
        <v>0</v>
      </c>
      <c r="R25" s="11"/>
    </row>
    <row r="26" spans="1:18" x14ac:dyDescent="0.25">
      <c r="A26" s="13" t="s">
        <v>38</v>
      </c>
      <c r="B26" s="16">
        <v>0</v>
      </c>
      <c r="C26" s="16">
        <v>1</v>
      </c>
      <c r="D26" s="16">
        <v>0</v>
      </c>
      <c r="E26" s="16">
        <v>0</v>
      </c>
      <c r="F26" s="16">
        <v>0</v>
      </c>
      <c r="G26" s="16">
        <v>0</v>
      </c>
      <c r="H26" s="19">
        <v>0</v>
      </c>
      <c r="I26" s="16">
        <v>1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7">
        <v>2</v>
      </c>
      <c r="R26" s="11"/>
    </row>
    <row r="27" spans="1:18" x14ac:dyDescent="0.25">
      <c r="A27" s="10" t="s">
        <v>39</v>
      </c>
      <c r="B27" s="16">
        <v>1</v>
      </c>
      <c r="C27" s="16">
        <v>1</v>
      </c>
      <c r="D27" s="16">
        <v>0</v>
      </c>
      <c r="E27" s="16">
        <v>0</v>
      </c>
      <c r="F27" s="16">
        <v>1</v>
      </c>
      <c r="G27" s="16">
        <v>0</v>
      </c>
      <c r="H27" s="19">
        <v>1</v>
      </c>
      <c r="I27" s="16">
        <v>1</v>
      </c>
      <c r="J27" s="16">
        <v>1</v>
      </c>
      <c r="K27" s="16">
        <v>1</v>
      </c>
      <c r="L27" s="16">
        <v>1</v>
      </c>
      <c r="M27" s="16">
        <v>0</v>
      </c>
      <c r="N27" s="16">
        <v>0</v>
      </c>
      <c r="O27" s="16">
        <v>1</v>
      </c>
      <c r="P27" s="17">
        <v>9</v>
      </c>
      <c r="R27" s="11"/>
    </row>
    <row r="28" spans="1:18" x14ac:dyDescent="0.25">
      <c r="A28" s="14" t="s">
        <v>40</v>
      </c>
      <c r="B28" s="16">
        <v>16</v>
      </c>
      <c r="C28" s="16">
        <v>42</v>
      </c>
      <c r="D28" s="16">
        <v>12</v>
      </c>
      <c r="E28" s="16">
        <v>0</v>
      </c>
      <c r="F28" s="16">
        <v>32</v>
      </c>
      <c r="G28" s="16">
        <v>13</v>
      </c>
      <c r="H28" s="19">
        <v>30</v>
      </c>
      <c r="I28" s="16">
        <v>51</v>
      </c>
      <c r="J28" s="16">
        <v>17</v>
      </c>
      <c r="K28" s="16">
        <v>23</v>
      </c>
      <c r="L28" s="16">
        <v>23</v>
      </c>
      <c r="M28" s="16">
        <v>30</v>
      </c>
      <c r="N28" s="16">
        <v>0</v>
      </c>
      <c r="O28" s="16">
        <v>33</v>
      </c>
      <c r="P28" s="17">
        <v>322</v>
      </c>
      <c r="R28" s="11"/>
    </row>
    <row r="29" spans="1:18" x14ac:dyDescent="0.25">
      <c r="A29" s="15" t="s">
        <v>41</v>
      </c>
      <c r="R29" s="11"/>
    </row>
    <row r="31" spans="1:18" x14ac:dyDescent="0.25">
      <c r="P31"/>
    </row>
  </sheetData>
  <protectedRanges>
    <protectedRange sqref="B6:E17" name="Rango1" securityDescriptor="O:WDG:WDD:(A;;CC;;;S-1-5-21-2013365486-1763137450-1926495376-10388)(A;;CC;;;S-1-5-21-2013365486-1763137450-1926495376-21908)(A;;CC;;;S-1-5-21-2013365486-1763137450-1926495376-10801)"/>
  </protectedRanges>
  <pageMargins left="0.70866141732283472" right="0.70866141732283472" top="1.1811023622047245" bottom="0.74803149606299213" header="0.31496062992125984" footer="0.39370078740157483"/>
  <pageSetup paperSize="9" scale="58" orientation="landscape" r:id="rId1"/>
  <headerFooter>
    <oddHeader>&amp;L&amp;G&amp;R&amp;G</oddHeader>
  </headerFooter>
  <ignoredErrors>
    <ignoredError sqref="L6:N6 I6:K6 D7:K16 D6:H6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T1.3</vt:lpstr>
      <vt:lpstr>T1.3!Área_de_impresión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Carlos Espinosa Gutierrez</dc:creator>
  <cp:lastModifiedBy>José Carlos Espinosa Gutiérrez</cp:lastModifiedBy>
  <cp:lastPrinted>2023-08-02T11:16:37Z</cp:lastPrinted>
  <dcterms:created xsi:type="dcterms:W3CDTF">2022-11-09T12:17:02Z</dcterms:created>
  <dcterms:modified xsi:type="dcterms:W3CDTF">2023-09-04T11:16:24Z</dcterms:modified>
</cp:coreProperties>
</file>