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Aplicaciones_clinicas\13_CARMEN\OBSERVATORIO\2021 4º Trimestre\Indicadores Infografías\"/>
    </mc:Choice>
  </mc:AlternateContent>
  <bookViews>
    <workbookView xWindow="0" yWindow="0" windowWidth="28950" windowHeight="12555" tabRatio="762"/>
  </bookViews>
  <sheets>
    <sheet name=" Sacyl" sheetId="24" r:id="rId1"/>
    <sheet name="Ávila" sheetId="45" r:id="rId2"/>
    <sheet name="Burgos " sheetId="46" r:id="rId3"/>
    <sheet name="León " sheetId="47" r:id="rId4"/>
    <sheet name="El Bierzo " sheetId="48" r:id="rId5"/>
    <sheet name="Palencia " sheetId="49" r:id="rId6"/>
    <sheet name="Salamanca " sheetId="50" r:id="rId7"/>
    <sheet name="Segovia " sheetId="51" r:id="rId8"/>
    <sheet name="Soria " sheetId="55" r:id="rId9"/>
    <sheet name="Valladolid Oeste " sheetId="52" r:id="rId10"/>
    <sheet name="Valladolid Este " sheetId="53" r:id="rId11"/>
    <sheet name="Zamora " sheetId="54" r:id="rId12"/>
  </sheets>
  <definedNames>
    <definedName name="_xlnm.Print_Area" localSheetId="0">' Sacyl'!$A$1:$V$52</definedName>
    <definedName name="_xlnm.Print_Area" localSheetId="1">Ávila!$A$1:$Z$43</definedName>
    <definedName name="_xlnm.Print_Area" localSheetId="2">'Burgos '!$A$1:$Z$58</definedName>
    <definedName name="_xlnm.Print_Area" localSheetId="4">'El Bierzo '!$A$1:$Z$32</definedName>
    <definedName name="_xlnm.Print_Area" localSheetId="3">'León '!$A$1:$Z$49</definedName>
    <definedName name="_xlnm.Print_Area" localSheetId="5">'Palencia '!$A$1:$Z$41</definedName>
    <definedName name="_xlnm.Print_Area" localSheetId="6">'Salamanca '!$A$1:$Z$59</definedName>
    <definedName name="_xlnm.Print_Area" localSheetId="7">'Segovia '!$A$1:$Z$37</definedName>
    <definedName name="_xlnm.Print_Area" localSheetId="8">'Soria '!$A$1:$Z$35</definedName>
    <definedName name="_xlnm.Print_Area" localSheetId="10">'Valladolid Este '!$A$1:$Z$45</definedName>
    <definedName name="_xlnm.Print_Area" localSheetId="9">'Valladolid Oeste '!$A$1:$Z$38</definedName>
    <definedName name="_xlnm.Print_Area" localSheetId="11">'Zamora '!$A$1:$Z$43</definedName>
  </definedNames>
  <calcPr calcId="152511"/>
</workbook>
</file>

<file path=xl/calcChain.xml><?xml version="1.0" encoding="utf-8"?>
<calcChain xmlns="http://schemas.openxmlformats.org/spreadsheetml/2006/main">
  <c r="A25" i="55" l="1"/>
  <c r="A35" i="53"/>
  <c r="A28" i="52"/>
  <c r="A27" i="51"/>
  <c r="A31" i="49"/>
  <c r="A22" i="48"/>
  <c r="A39" i="47"/>
  <c r="A48" i="46"/>
</calcChain>
</file>

<file path=xl/sharedStrings.xml><?xml version="1.0" encoding="utf-8"?>
<sst xmlns="http://schemas.openxmlformats.org/spreadsheetml/2006/main" count="1111" uniqueCount="342">
  <si>
    <t>% médicos/total</t>
  </si>
  <si>
    <t>% enfermeras/total</t>
  </si>
  <si>
    <t>Castilla y León</t>
  </si>
  <si>
    <t>CS rurales</t>
  </si>
  <si>
    <t>Avila</t>
  </si>
  <si>
    <t xml:space="preserve">Número de centros de salud </t>
  </si>
  <si>
    <t>100%</t>
  </si>
  <si>
    <t>Burgos</t>
  </si>
  <si>
    <t>León</t>
  </si>
  <si>
    <t>Bierzo</t>
  </si>
  <si>
    <t>Palencia</t>
  </si>
  <si>
    <t>Salamanca</t>
  </si>
  <si>
    <t>Segovia</t>
  </si>
  <si>
    <t>Soria</t>
  </si>
  <si>
    <t>Zamora</t>
  </si>
  <si>
    <t>% tarjetas/total</t>
  </si>
  <si>
    <t>Población adscrita</t>
  </si>
  <si>
    <t>Pediatras</t>
  </si>
  <si>
    <t>Profesionales adscritos</t>
  </si>
  <si>
    <t xml:space="preserve">C.S. ARENAS SAN PEDRO </t>
  </si>
  <si>
    <t>C.S. AREVALO</t>
  </si>
  <si>
    <t>C.S. AVILA ESTACION</t>
  </si>
  <si>
    <t>C.S. AVILA NORTE</t>
  </si>
  <si>
    <t>C.S. AVILA RURAL</t>
  </si>
  <si>
    <t>C.S. LANZAHITA</t>
  </si>
  <si>
    <t>C.S. AVILA SUR OESTE</t>
  </si>
  <si>
    <t>C.S. BARCO DE AVILA</t>
  </si>
  <si>
    <t>C.S. BURGOHONDO</t>
  </si>
  <si>
    <t>C.S. CANDELEDA</t>
  </si>
  <si>
    <t>C.S. CEBREROS</t>
  </si>
  <si>
    <t>C.S. FONTIVEROS</t>
  </si>
  <si>
    <t>C.S. NAVARREDONDA GREDOS</t>
  </si>
  <si>
    <t>C.S. LAS NAVAS MARQUES</t>
  </si>
  <si>
    <t>C.S. MADRIGAL DE LAS ALTAS TORRES</t>
  </si>
  <si>
    <t>C.S. MOMBELTRAN</t>
  </si>
  <si>
    <t>C.S. PIEDRAHITA</t>
  </si>
  <si>
    <t>C.S. SAN PEDRO ARROYO</t>
  </si>
  <si>
    <t>C.S. SOTILLO DE ADRADA</t>
  </si>
  <si>
    <t>C.S. MUÑANA</t>
  </si>
  <si>
    <t>C.S. MUÑICO</t>
  </si>
  <si>
    <t>C.S. AVILA SUR ESTE</t>
  </si>
  <si>
    <t>C.S. ARANDA NORTE</t>
  </si>
  <si>
    <t>C.S. ARANDA RURAL</t>
  </si>
  <si>
    <t>C.S. ARANDA SUR</t>
  </si>
  <si>
    <t>C.S. BELORADO</t>
  </si>
  <si>
    <t>C.S. BRIVIESCA</t>
  </si>
  <si>
    <t>C.S. CRISTOBAL ACOSTA</t>
  </si>
  <si>
    <t>C.S. I. LOPEZ SAIZ</t>
  </si>
  <si>
    <t>C.S. BURGOS RURAL NORTE</t>
  </si>
  <si>
    <t>C.S. BURGOS RURAL SUR</t>
  </si>
  <si>
    <t>C.S. CONDADO DE TREVIÑO</t>
  </si>
  <si>
    <t>C.S. ESPINOSA MONTEROS</t>
  </si>
  <si>
    <t>C.S. GAMONAL ANTIGUA</t>
  </si>
  <si>
    <t>C.S. GAMONAL LAS TORRES</t>
  </si>
  <si>
    <t>C.S. GARCIA LORCA</t>
  </si>
  <si>
    <t>C.S. HUERTA DE REY</t>
  </si>
  <si>
    <t>C.S. LERMA</t>
  </si>
  <si>
    <t>C.S. LOS COMUNEROS</t>
  </si>
  <si>
    <t>C.S. LOS CUBOS</t>
  </si>
  <si>
    <t>C.S. MEDINA DE POMAR</t>
  </si>
  <si>
    <t>C.S. MELGAR FERNAMENTAL</t>
  </si>
  <si>
    <t>C.S. MIRANDA ESTE</t>
  </si>
  <si>
    <t>C.S. MIRANDA OESTE</t>
  </si>
  <si>
    <t>C.S. PAMPLIEGA</t>
  </si>
  <si>
    <t>C.S. QUINTANAR SIERRA</t>
  </si>
  <si>
    <t>C.S. ROA DE DUERO</t>
  </si>
  <si>
    <t>C.S. SALAS LOS INFANTES</t>
  </si>
  <si>
    <t>C.S. SAN AGUSTIN</t>
  </si>
  <si>
    <t>C.S. SANTA CLARA</t>
  </si>
  <si>
    <t>C.S. SEDANO</t>
  </si>
  <si>
    <t>C.S. VALLE DE LOSA</t>
  </si>
  <si>
    <t>C.S. VALLE TOBALINA</t>
  </si>
  <si>
    <t>C.S. VALLE VALDEBEZANA</t>
  </si>
  <si>
    <t>C.S. VILLADIEGO</t>
  </si>
  <si>
    <t>C.S. VALLE DE MENA</t>
  </si>
  <si>
    <t>C.S. VILLARCAYO</t>
  </si>
  <si>
    <t>C.S. JOSE LUIS SANTAMARIA</t>
  </si>
  <si>
    <t>C.S. LAS HUELGAS</t>
  </si>
  <si>
    <t>C.S. ARMUNIA</t>
  </si>
  <si>
    <t>C.S. ASTORGA I</t>
  </si>
  <si>
    <t>C.S. ASTORGA II</t>
  </si>
  <si>
    <t>C.S. SAN EMILIANO</t>
  </si>
  <si>
    <t>C.S. BOÑAR</t>
  </si>
  <si>
    <t>C.S. CISTIERNA</t>
  </si>
  <si>
    <t>C.S. CUENCA BERNESGA</t>
  </si>
  <si>
    <t>C.S. LA BAÑEZA I</t>
  </si>
  <si>
    <t>C.S. BAÑEZA II</t>
  </si>
  <si>
    <t>C.S. TRUCHAS</t>
  </si>
  <si>
    <t>C.S. LA MAGDALENA</t>
  </si>
  <si>
    <t>C.S. ERAS DE RENUEVA</t>
  </si>
  <si>
    <t>C.S. LA PALOMERA</t>
  </si>
  <si>
    <t>C.S. CONDESA</t>
  </si>
  <si>
    <t>C.S. CRUCERO</t>
  </si>
  <si>
    <t>C.S. JOSE AGUADO I</t>
  </si>
  <si>
    <t>C.S. JOSE AGUADO II</t>
  </si>
  <si>
    <t>C.S. MANSILLA MULAS</t>
  </si>
  <si>
    <t>C.S. MATALLANA DE TORIO</t>
  </si>
  <si>
    <t>C.S. RIAÑO</t>
  </si>
  <si>
    <t>C.S. RIBERA DEL ESLA</t>
  </si>
  <si>
    <t>C.S. RIBERA DEL ORBIGO</t>
  </si>
  <si>
    <t>C.S. SAHAGUN CAMPOS</t>
  </si>
  <si>
    <t>C.S. SAN ANDRES RABANEDO</t>
  </si>
  <si>
    <t>C.S. STA. MARIA PARAMO</t>
  </si>
  <si>
    <t>C.S. VALDERAS</t>
  </si>
  <si>
    <t>C.S. VALENCIA DE D. JUAN</t>
  </si>
  <si>
    <t>C.S. TROBAJO DEL CAMINO</t>
  </si>
  <si>
    <t>C.S. BEMBIBRE</t>
  </si>
  <si>
    <t>C.S. CACABELOS</t>
  </si>
  <si>
    <t>C.S. FABERO</t>
  </si>
  <si>
    <t>C.S. PONFERRADA III</t>
  </si>
  <si>
    <t>C.S. PUENTE DOMINGO FLOREZ</t>
  </si>
  <si>
    <t>C.S. TORENO</t>
  </si>
  <si>
    <t>C.S. VILLABLINO</t>
  </si>
  <si>
    <t>C.S. VILLAFRANCA BIERZO</t>
  </si>
  <si>
    <t>C.S. PONFERRADA IV</t>
  </si>
  <si>
    <t>C.S. AGUILAR DE CAMPOO</t>
  </si>
  <si>
    <t>C.S. BALTANAS</t>
  </si>
  <si>
    <t>C.S. CARRION DE LOS CONDES</t>
  </si>
  <si>
    <t>C.S. CERVERA PISUERGA</t>
  </si>
  <si>
    <t>C.S. FROMISTA</t>
  </si>
  <si>
    <t>C.S. GUARDO</t>
  </si>
  <si>
    <t>C.S. HERRERA DE PISUERGA</t>
  </si>
  <si>
    <t>C.S. JARDINILLOS</t>
  </si>
  <si>
    <t>C.S. DE LA PUEBLA</t>
  </si>
  <si>
    <t>C.S. OSORNO</t>
  </si>
  <si>
    <t>C.S. PALENCIA RURAL</t>
  </si>
  <si>
    <t>C.S. PAREDES DE NAVA</t>
  </si>
  <si>
    <t>C.S. PINTOR OLIVA</t>
  </si>
  <si>
    <t>C.S. SALDAÑA</t>
  </si>
  <si>
    <t>C.S. ERAS DEL BOSQUE</t>
  </si>
  <si>
    <t>C.S. TORQUEMADA</t>
  </si>
  <si>
    <t>C.S. VENTA DE BAÑOS</t>
  </si>
  <si>
    <t>C.S. VILLARRAMIEL</t>
  </si>
  <si>
    <t>C.S. VILLADA</t>
  </si>
  <si>
    <t>C.S. VILLAMURIEL DE CERRATO</t>
  </si>
  <si>
    <t>C.S. ALBA DE TORMES</t>
  </si>
  <si>
    <t>C.S. ALDEADAVILA RIBERA</t>
  </si>
  <si>
    <t>C.S. BEJAR</t>
  </si>
  <si>
    <t>C.S. CALZADA VALDUNCIEL</t>
  </si>
  <si>
    <t>C.S. CANTALAPIEDRA</t>
  </si>
  <si>
    <t>C.S. CIUDAD RODRIGO</t>
  </si>
  <si>
    <t>C.S. MIGUEL ARMIJO</t>
  </si>
  <si>
    <t>C.S. FUENTE DE SAN ESTEBAN</t>
  </si>
  <si>
    <t>C.S. FUENTEGUINALDO</t>
  </si>
  <si>
    <t>C.S. FUENTES DE OÑORO</t>
  </si>
  <si>
    <t>C.S. GARRIDO NORTE</t>
  </si>
  <si>
    <t>C.S. GARRIDO SUR</t>
  </si>
  <si>
    <t>C.S. GUIJUELO</t>
  </si>
  <si>
    <t>C.S. ALAMEDILLA</t>
  </si>
  <si>
    <t>C.S. LA ALBERCA</t>
  </si>
  <si>
    <t>C.S. LEDESMA</t>
  </si>
  <si>
    <t>C.S. LINARES DE RIOFRIO</t>
  </si>
  <si>
    <t>C.S. LUMBRALES</t>
  </si>
  <si>
    <t>C.S. MATILLA CAÑOS</t>
  </si>
  <si>
    <t>C.S. MIRANDA DEL CASTAÑAR</t>
  </si>
  <si>
    <t>C.S. PEDROSILLO EL RALO</t>
  </si>
  <si>
    <t>C.S. PERIURBANA NORTE</t>
  </si>
  <si>
    <t>C.S. PEÑARANDA</t>
  </si>
  <si>
    <t>C.S. PIZARRALES-VIDAL</t>
  </si>
  <si>
    <t>C.S. ROBLEDA</t>
  </si>
  <si>
    <t>C.S. SAN JOSE</t>
  </si>
  <si>
    <t>C.S. SANTA MARTA DE TORMES</t>
  </si>
  <si>
    <t>C.S. F.VILLALOBOS</t>
  </si>
  <si>
    <t>C.S. TAMAMES</t>
  </si>
  <si>
    <t>C.S. VILLORIA</t>
  </si>
  <si>
    <t>C.S. VITIGUDINO</t>
  </si>
  <si>
    <t>C.S. UNIVERSIDAD CENTRO</t>
  </si>
  <si>
    <t>C.S. SAN JUAN</t>
  </si>
  <si>
    <t>C.S. CAPUCHINOS</t>
  </si>
  <si>
    <t>C.S. CANTALEJO</t>
  </si>
  <si>
    <t>C.S. CARBONERO EL MAYOR</t>
  </si>
  <si>
    <t>C.S. CUELLAR</t>
  </si>
  <si>
    <t>C.S. FUENTESAUCO</t>
  </si>
  <si>
    <t>C.S. NAVAFRIA</t>
  </si>
  <si>
    <t>C.S. NAVA DE LA ASUNCION</t>
  </si>
  <si>
    <t>C.S. RIAZA</t>
  </si>
  <si>
    <t>C.S. SEGOVIA I</t>
  </si>
  <si>
    <t>C.S. SEGOVIA II</t>
  </si>
  <si>
    <t>C.S. SEGOVIA III</t>
  </si>
  <si>
    <t>C.S. SEGOVIA RURAL</t>
  </si>
  <si>
    <t>C.S. SEPULVEDA</t>
  </si>
  <si>
    <t>C.S. VILLACASTIN</t>
  </si>
  <si>
    <t>C.S. EL ESPINAR</t>
  </si>
  <si>
    <t>C.S. SAN ILDEFONSO</t>
  </si>
  <si>
    <t>C.S. SACRAMENIA</t>
  </si>
  <si>
    <t>C.S. AGREDA</t>
  </si>
  <si>
    <t>C.S. ALMAZAN</t>
  </si>
  <si>
    <t>C.S. ARCOS DE JALON</t>
  </si>
  <si>
    <t>C.S. BERLANGA DE DUERO</t>
  </si>
  <si>
    <t>C.S. EL BURGO DE OSMA</t>
  </si>
  <si>
    <t>C.S. SAN ESTEBAN GORMAZ</t>
  </si>
  <si>
    <t>C.S. GOMARA</t>
  </si>
  <si>
    <t>C.S. OLVEGA</t>
  </si>
  <si>
    <t>C.S. PINARES-COVALEDA</t>
  </si>
  <si>
    <t>C.S. SAN LEONARDO YAGÜE</t>
  </si>
  <si>
    <t>C.S. SORIA RURAL</t>
  </si>
  <si>
    <t>C.S. S.PEDRO MANRIQUE</t>
  </si>
  <si>
    <t>C.S. SORIA NORTE</t>
  </si>
  <si>
    <t>C.S. SORIA SUR</t>
  </si>
  <si>
    <t>C.S. ARTURO EYRIES</t>
  </si>
  <si>
    <t>C.S. CASA DEL BARCO</t>
  </si>
  <si>
    <t>C.S. PLAZA DEL EJERCITO</t>
  </si>
  <si>
    <t>C.S. HUERTA DEL REY</t>
  </si>
  <si>
    <t>C.S. LAGUNA DE DUERO</t>
  </si>
  <si>
    <t>C.S. MAYORGA DE CAMPOS</t>
  </si>
  <si>
    <t>C.S. MEDINA DE RIOSECO</t>
  </si>
  <si>
    <t>C.S. MOTA DEL MARQUES</t>
  </si>
  <si>
    <t>C.S. PARQUESOL</t>
  </si>
  <si>
    <t>C.S. PISUERGA</t>
  </si>
  <si>
    <t>C.S. PARQUE ALAMEDA-COVARESA</t>
  </si>
  <si>
    <t>C.S. TORDESILLAS</t>
  </si>
  <si>
    <t>C.S. VILLAFRECHOS</t>
  </si>
  <si>
    <t>C.S. VILLALON DE CAMPOS</t>
  </si>
  <si>
    <t>C.S. VALLADOLID RURAL II</t>
  </si>
  <si>
    <t>C.S. DELICIAS I</t>
  </si>
  <si>
    <t>C.S. DELICIAS II</t>
  </si>
  <si>
    <t>C.S. BARRIO ESPAÑA</t>
  </si>
  <si>
    <t>C.S. ESGUEVILLAS</t>
  </si>
  <si>
    <t>C.S. CIRCUNVALACION</t>
  </si>
  <si>
    <t>C.S. ISCAR</t>
  </si>
  <si>
    <t>C.S. MAGDALENA</t>
  </si>
  <si>
    <t>C.S. TORTOLA</t>
  </si>
  <si>
    <t>C.S. PILARICA</t>
  </si>
  <si>
    <t>C.S. CIRCULAR</t>
  </si>
  <si>
    <t>C.S. RONDILLA I</t>
  </si>
  <si>
    <t>C.S. RONDILLA II</t>
  </si>
  <si>
    <t>C.S. CANTERAC</t>
  </si>
  <si>
    <t>C.S. SAN PABLO</t>
  </si>
  <si>
    <t>C.S. PEÑAFIEL</t>
  </si>
  <si>
    <t>C.S. PORTILLO</t>
  </si>
  <si>
    <t>C.S. SERRADA</t>
  </si>
  <si>
    <t>C.S. TUDELA</t>
  </si>
  <si>
    <t>C.S. ALAEJOS</t>
  </si>
  <si>
    <t>C.S. OLMEDO</t>
  </si>
  <si>
    <t>C.S. MEDINA CAMPO RURAL</t>
  </si>
  <si>
    <t>C.S. MEDINA CAMPO URBANO</t>
  </si>
  <si>
    <t>C.S. LA VICTORIA</t>
  </si>
  <si>
    <t>C.S. GAMAZO</t>
  </si>
  <si>
    <t>C.S. VALLADOLID RURAL I</t>
  </si>
  <si>
    <t>C.S. CIGALES</t>
  </si>
  <si>
    <t>C.S. PARADA DEL MOLINO</t>
  </si>
  <si>
    <t>C.S. ALCAÑICES</t>
  </si>
  <si>
    <t>C.S. ALTA SANABRIA</t>
  </si>
  <si>
    <t>C.S. BENAVENTE NORTE</t>
  </si>
  <si>
    <t>C.S. BENAVENTE SUR</t>
  </si>
  <si>
    <t>C.S. CAMARZANA DE TERA</t>
  </si>
  <si>
    <t>C.S. VILLARRIN</t>
  </si>
  <si>
    <t>C.S. CARBAJALES DE ALBA</t>
  </si>
  <si>
    <t>C.S. MOMBUEY</t>
  </si>
  <si>
    <t>C.S. CORRALES DEL VINO</t>
  </si>
  <si>
    <t>C.S. PUERTA NUEVA</t>
  </si>
  <si>
    <t>C.S. SANTA ELENA</t>
  </si>
  <si>
    <t>C.S. LA GUAREÑA</t>
  </si>
  <si>
    <t>C.S. PUEBLA DE SANABRIA</t>
  </si>
  <si>
    <t>C.S. BERMILLO DE SAYAGO</t>
  </si>
  <si>
    <t>C.S. TABARA</t>
  </si>
  <si>
    <t>C.S. TORO</t>
  </si>
  <si>
    <t>C.S. VILLALPANDO</t>
  </si>
  <si>
    <t>C.S. VIRGEN DE LA CONCHA</t>
  </si>
  <si>
    <t>C.S. ZAMORA NORTE</t>
  </si>
  <si>
    <t>C.S. ZAMORA SUR</t>
  </si>
  <si>
    <t>R</t>
  </si>
  <si>
    <t>U</t>
  </si>
  <si>
    <t>CS urbanos+ CS semiurbanos</t>
  </si>
  <si>
    <t>Médicos familia EAP</t>
  </si>
  <si>
    <t>Enfermeras EAP</t>
  </si>
  <si>
    <t>Código</t>
  </si>
  <si>
    <t>% tarjetas &lt;14/total</t>
  </si>
  <si>
    <t>% pediatras/total</t>
  </si>
  <si>
    <t>(1) Fuente Tarjeta Sanitaria</t>
  </si>
  <si>
    <t>(3) Fuente MedoraCyl</t>
  </si>
  <si>
    <t>Tarjetas Sanitarias &lt;14 (1)</t>
  </si>
  <si>
    <t>Tarjetas Sanitarias (1)</t>
  </si>
  <si>
    <t>Nº médicos (1)</t>
  </si>
  <si>
    <t>Nº enfermeras (3)</t>
  </si>
  <si>
    <t>Valladolid Oeste</t>
  </si>
  <si>
    <t>Valladolid Este</t>
  </si>
  <si>
    <t>Nº tarjetas sanitarias (1)</t>
  </si>
  <si>
    <t>Población atendida y profesionales de medicina y enfermería que trabajan en atención primaria en el ámbito urbano y rural</t>
  </si>
  <si>
    <t>El Bierzo</t>
  </si>
  <si>
    <t>C.S. PONFERRADA I</t>
  </si>
  <si>
    <t>C.S. PONFERRADA II</t>
  </si>
  <si>
    <t>Total</t>
  </si>
  <si>
    <t xml:space="preserve">Área de Salud </t>
  </si>
  <si>
    <t>Nº pediatras EAP (1)</t>
  </si>
  <si>
    <t>Nº pediatras de área (5)</t>
  </si>
  <si>
    <t>EAP: Equipo de Atención Primaria</t>
  </si>
  <si>
    <t>El número de días trabajados corresponde a los días en los que cada profesional ha tenido al menos una cita en la agenda. Fuente MedoraCyl</t>
  </si>
  <si>
    <t>Nº consultorios (1)</t>
  </si>
  <si>
    <t>Nº tarjetas sanitarias
 &lt;14 (1)</t>
  </si>
  <si>
    <t>Nº tarjetas
 sanitarias/médico (2)</t>
  </si>
  <si>
    <t>Nº tarjetas 
sanitarias/enfermera (4)</t>
  </si>
  <si>
    <t>(5) Fuente MedoraCyl. El mismo pediatra puede pasar consulta en uno o varios centros de salud, por lo que a estos efectos puede ser contabilizado en uno o en  varios centros</t>
  </si>
  <si>
    <t>(4) El numerador utilizado es población de Tarjeta Sanitaria</t>
  </si>
  <si>
    <r>
      <t xml:space="preserve">(2) El numerador utilizado es población de Tarjeta Sanitaria </t>
    </r>
    <r>
      <rPr>
        <u/>
        <sz val="10"/>
        <color theme="1"/>
        <rFont val="Calibri"/>
        <family val="2"/>
        <scheme val="minor"/>
      </rPr>
      <t>&gt;</t>
    </r>
    <r>
      <rPr>
        <sz val="10"/>
        <color theme="1"/>
        <rFont val="Calibri"/>
        <family val="2"/>
        <scheme val="minor"/>
      </rPr>
      <t>14 años</t>
    </r>
  </si>
  <si>
    <t xml:space="preserve">(5) Fuente MedoraCyl. El mismo pediatra puede pasar consulta en uno o varios centros de salud, por lo que a estos efectos puede ser contabilizado en uno o en  varios centros </t>
  </si>
  <si>
    <t xml:space="preserve">(6) Presión calculada por profesional/día. Incluye las consultas atendidas en jornada ordinaria en centro y en domicilio. No se tienen en cuenta las agendas de procedimientos </t>
  </si>
  <si>
    <t xml:space="preserve">(6) Presión calculada por profesional/día. Incluye las consultas atendidas en jornada ordinaria en centro y en domicilio. No se tienen en cuenta las agendas de procedimientos  </t>
  </si>
  <si>
    <r>
      <t xml:space="preserve">(2) El numerador utilizado es población de  Tarjeta Sanitaria </t>
    </r>
    <r>
      <rPr>
        <u/>
        <sz val="10"/>
        <color theme="1"/>
        <rFont val="Calibri"/>
        <family val="2"/>
        <scheme val="minor"/>
      </rPr>
      <t>&gt;</t>
    </r>
    <r>
      <rPr>
        <sz val="10"/>
        <color theme="1"/>
        <rFont val="Calibri"/>
        <family val="2"/>
        <scheme val="minor"/>
      </rPr>
      <t>14 años</t>
    </r>
  </si>
  <si>
    <t>(6) Presión calculada por profesional/día. Incluye las consultas atendidas en jornada ordinaria en centro y en domicilio. No se tienen en cuenta las agendas de procedimientos</t>
  </si>
  <si>
    <t>(4) El numerador utilizado es población de  Tarjeta Sanitaria</t>
  </si>
  <si>
    <t>Centro de salud</t>
  </si>
  <si>
    <t>Tipo de centro de salud</t>
  </si>
  <si>
    <t>Presión asistencial (nº consultas atendidas/día y profesional) (6)</t>
  </si>
  <si>
    <t>Fecha de corte : 01/01/2021</t>
  </si>
  <si>
    <t>C.S. SANTIBAÑEZ VIDRIALES</t>
  </si>
  <si>
    <t>(2) El numerador utilizado es población de Tarjeta Sanitaria &gt;14 años</t>
  </si>
  <si>
    <t>(7) El pediatra de equipo de C .S. Elena Ginel Diez pasa consulta en ocasiones  en C .S. Periurbano Sur</t>
  </si>
  <si>
    <t>R: rural / U: urbano</t>
  </si>
  <si>
    <t>1 Trimestre 2021</t>
  </si>
  <si>
    <t>(7) El denominador utilizado es población de Tarjeta Sanitaria &lt;14 años</t>
  </si>
  <si>
    <t>(3) El denominador utilizado es población de Tarjeta Sanitaria &gt;14 años</t>
  </si>
  <si>
    <t>(5) El denominador utilizado es población de Tarjeta Sanitaria</t>
  </si>
  <si>
    <t>Nº médicos (2)</t>
  </si>
  <si>
    <t>Nº médicos/ 10.000 TSI (3)</t>
  </si>
  <si>
    <t>Nº enfermeras (4)</t>
  </si>
  <si>
    <t>Nº enfermeras/10.000 TSI (5)</t>
  </si>
  <si>
    <t>Nº pediatras EAP (2)</t>
  </si>
  <si>
    <t>Nº pediatras de área (6)</t>
  </si>
  <si>
    <t>nº pediatras/10.000 TSI (7)</t>
  </si>
  <si>
    <t>(1) Fuente: Tarjeta Sanitaria a fecha  01/01/2021</t>
  </si>
  <si>
    <t>(2)  Fuente: MedoraCyl. Plazas cias asociadas a cada centro de salud y cubiertas por un profesional a fecha 01/01/2021</t>
  </si>
  <si>
    <t>(4) Fuente: MedoraCyl.  Enfermeras de equipo o enfermeras de área con cupo asignado</t>
  </si>
  <si>
    <t xml:space="preserve">(6) Fuente: MedoraCyl. Número de pediatras con cias de pediatría de area, tengan o no cupo asignado, profesionales distintos. Un pediatra de área puede trabajar en varios centros de salud. </t>
  </si>
  <si>
    <t>Fecha de corte: 01/01/2021</t>
  </si>
  <si>
    <t>2 Trimestre 2021</t>
  </si>
  <si>
    <t>3 Trimestre 2021</t>
  </si>
  <si>
    <t>C.S. PERIURBANO SUR (7)</t>
  </si>
  <si>
    <t>C.S. ELENA GINEL DIEZ (7)</t>
  </si>
  <si>
    <t>4 Trimestre 2021</t>
  </si>
  <si>
    <t>Área de Salud de Ávila. Enero - diciembre 2021</t>
  </si>
  <si>
    <t>Área de Salud de Burgos. Enero - diciembre 2021</t>
  </si>
  <si>
    <t>Área de Salud de León. Enero - diciembre 2021</t>
  </si>
  <si>
    <t>Área de Salud del Bierzo. Enero -diciembre 2021</t>
  </si>
  <si>
    <t>Área de Salud de Palencia. Enero - diciembre 2021</t>
  </si>
  <si>
    <t>Área de Salud de Salamanca. Enero - diciembre 2021</t>
  </si>
  <si>
    <t>Área de Salud de Segovia. Enero - diciembre 2021</t>
  </si>
  <si>
    <t>Área de Salud de Soria. Enero - diciembre 2021</t>
  </si>
  <si>
    <t>Área de Salud de Valladolid Oeste. Enero - diciembre 2021</t>
  </si>
  <si>
    <t>Área de Salud de Valladolid Este. Enero - diciembre 2021</t>
  </si>
  <si>
    <t>Área de Salud de Zamora. Enero - diciembre 2021</t>
  </si>
  <si>
    <t>Fecha de actualización: 09/03/2022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</si>
</sst>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99003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6"/>
      <color rgb="FF990033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99003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99003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5373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theme="5" tint="0.59996337778862885"/>
      </bottom>
      <diagonal/>
    </border>
    <border>
      <left/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5" tint="0.59996337778862885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5" tint="0.59996337778862885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/>
      <bottom style="thin">
        <color theme="5" tint="0.59996337778862885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5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 tint="0.59996337778862885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5" tint="0.59996337778862885"/>
      </right>
      <top/>
      <bottom style="thin">
        <color theme="5" tint="0.59996337778862885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2">
    <xf numFmtId="0" fontId="0" fillId="0" borderId="0" xfId="0"/>
    <xf numFmtId="0" fontId="4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left" indent="2"/>
    </xf>
    <xf numFmtId="0" fontId="0" fillId="0" borderId="0" xfId="0" applyFill="1"/>
    <xf numFmtId="1" fontId="3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5" fillId="3" borderId="2" xfId="0" applyNumberFormat="1" applyFont="1" applyFill="1" applyBorder="1" applyAlignment="1">
      <alignment horizontal="right"/>
    </xf>
    <xf numFmtId="9" fontId="5" fillId="3" borderId="2" xfId="1" applyFont="1" applyFill="1" applyBorder="1" applyAlignment="1">
      <alignment horizontal="right"/>
    </xf>
    <xf numFmtId="1" fontId="5" fillId="3" borderId="2" xfId="0" applyNumberFormat="1" applyFont="1" applyFill="1" applyBorder="1" applyAlignment="1">
      <alignment horizontal="right"/>
    </xf>
    <xf numFmtId="9" fontId="3" fillId="5" borderId="2" xfId="1" applyFont="1" applyFill="1" applyBorder="1" applyAlignment="1">
      <alignment horizontal="right"/>
    </xf>
    <xf numFmtId="49" fontId="5" fillId="3" borderId="2" xfId="0" applyNumberFormat="1" applyFont="1" applyFill="1" applyBorder="1"/>
    <xf numFmtId="0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 indent="2"/>
    </xf>
    <xf numFmtId="0" fontId="4" fillId="0" borderId="0" xfId="0" applyFont="1" applyFill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Fill="1" applyBorder="1" applyAlignment="1">
      <alignment horizontal="right"/>
    </xf>
    <xf numFmtId="9" fontId="5" fillId="0" borderId="2" xfId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9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/>
    <xf numFmtId="1" fontId="3" fillId="0" borderId="0" xfId="0" applyNumberFormat="1" applyFont="1" applyBorder="1" applyAlignment="1">
      <alignment horizontal="right"/>
    </xf>
    <xf numFmtId="0" fontId="2" fillId="0" borderId="0" xfId="0" applyFont="1"/>
    <xf numFmtId="0" fontId="7" fillId="0" borderId="0" xfId="0" applyNumberFormat="1" applyFont="1" applyFill="1" applyBorder="1"/>
    <xf numFmtId="1" fontId="0" fillId="0" borderId="0" xfId="0" applyNumberFormat="1" applyFont="1" applyBorder="1" applyAlignment="1">
      <alignment horizontal="center"/>
    </xf>
    <xf numFmtId="164" fontId="5" fillId="6" borderId="2" xfId="0" applyNumberFormat="1" applyFont="1" applyFill="1" applyBorder="1" applyAlignment="1">
      <alignment horizontal="right"/>
    </xf>
    <xf numFmtId="164" fontId="5" fillId="3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/>
    <xf numFmtId="0" fontId="0" fillId="0" borderId="0" xfId="0" applyFont="1"/>
    <xf numFmtId="49" fontId="5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left"/>
    </xf>
    <xf numFmtId="9" fontId="5" fillId="0" borderId="0" xfId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" fontId="3" fillId="0" borderId="0" xfId="0" applyNumberFormat="1" applyFont="1" applyBorder="1"/>
    <xf numFmtId="49" fontId="3" fillId="0" borderId="0" xfId="0" applyNumberFormat="1" applyFont="1" applyFill="1" applyBorder="1" applyAlignment="1">
      <alignment horizontal="left" indent="2"/>
    </xf>
    <xf numFmtId="1" fontId="3" fillId="0" borderId="0" xfId="0" applyNumberFormat="1" applyFont="1" applyFill="1" applyBorder="1" applyAlignment="1">
      <alignment horizontal="left" indent="2"/>
    </xf>
    <xf numFmtId="9" fontId="3" fillId="0" borderId="0" xfId="1" applyFont="1" applyFill="1" applyBorder="1" applyAlignment="1">
      <alignment horizontal="right"/>
    </xf>
    <xf numFmtId="0" fontId="3" fillId="0" borderId="0" xfId="0" applyFont="1" applyBorder="1"/>
    <xf numFmtId="164" fontId="3" fillId="0" borderId="0" xfId="1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5" fillId="3" borderId="2" xfId="0" applyNumberFormat="1" applyFont="1" applyFill="1" applyBorder="1" applyAlignment="1"/>
    <xf numFmtId="3" fontId="3" fillId="0" borderId="2" xfId="0" applyNumberFormat="1" applyFont="1" applyBorder="1" applyAlignment="1"/>
    <xf numFmtId="9" fontId="5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3" fillId="0" borderId="2" xfId="0" applyFont="1" applyBorder="1"/>
    <xf numFmtId="9" fontId="0" fillId="0" borderId="0" xfId="1" applyFont="1"/>
    <xf numFmtId="0" fontId="7" fillId="0" borderId="0" xfId="0" applyNumberFormat="1" applyFont="1" applyBorder="1"/>
    <xf numFmtId="49" fontId="7" fillId="0" borderId="0" xfId="0" applyNumberFormat="1" applyFont="1" applyBorder="1"/>
    <xf numFmtId="1" fontId="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3" fillId="0" borderId="0" xfId="0" applyFont="1" applyFill="1"/>
    <xf numFmtId="49" fontId="2" fillId="3" borderId="0" xfId="0" applyNumberFormat="1" applyFont="1" applyFill="1" applyBorder="1"/>
    <xf numFmtId="49" fontId="2" fillId="3" borderId="0" xfId="0" applyNumberFormat="1" applyFont="1" applyFill="1" applyBorder="1" applyAlignment="1">
      <alignment horizontal="right"/>
    </xf>
    <xf numFmtId="9" fontId="0" fillId="0" borderId="0" xfId="1" applyFont="1" applyBorder="1"/>
    <xf numFmtId="0" fontId="3" fillId="0" borderId="0" xfId="0" applyFont="1" applyAlignment="1">
      <alignment horizontal="left"/>
    </xf>
    <xf numFmtId="1" fontId="0" fillId="0" borderId="2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0" fontId="0" fillId="0" borderId="0" xfId="0" applyFont="1" applyBorder="1"/>
    <xf numFmtId="49" fontId="0" fillId="0" borderId="0" xfId="0" applyNumberFormat="1" applyFont="1" applyBorder="1" applyAlignment="1">
      <alignment horizontal="left" indent="2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right"/>
    </xf>
    <xf numFmtId="1" fontId="0" fillId="0" borderId="2" xfId="1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right" indent="2"/>
    </xf>
    <xf numFmtId="49" fontId="7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Alignment="1">
      <alignment vertical="top"/>
    </xf>
    <xf numFmtId="49" fontId="10" fillId="3" borderId="0" xfId="0" applyNumberFormat="1" applyFont="1" applyFill="1" applyBorder="1"/>
    <xf numFmtId="49" fontId="10" fillId="3" borderId="0" xfId="0" applyNumberFormat="1" applyFont="1" applyFill="1" applyBorder="1" applyAlignment="1">
      <alignment horizontal="right"/>
    </xf>
    <xf numFmtId="49" fontId="6" fillId="3" borderId="0" xfId="0" applyNumberFormat="1" applyFont="1" applyFill="1" applyBorder="1"/>
    <xf numFmtId="49" fontId="5" fillId="0" borderId="2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textRotation="90" wrapText="1"/>
    </xf>
    <xf numFmtId="0" fontId="11" fillId="2" borderId="1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textRotation="90" wrapText="1"/>
    </xf>
    <xf numFmtId="0" fontId="11" fillId="2" borderId="1" xfId="0" applyFont="1" applyFill="1" applyBorder="1" applyAlignment="1">
      <alignment horizontal="right" textRotation="90" wrapText="1"/>
    </xf>
    <xf numFmtId="0" fontId="13" fillId="4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vertical="top"/>
    </xf>
    <xf numFmtId="3" fontId="0" fillId="5" borderId="2" xfId="1" applyNumberFormat="1" applyFont="1" applyFill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13" fillId="4" borderId="9" xfId="0" applyNumberFormat="1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textRotation="90" wrapText="1"/>
    </xf>
    <xf numFmtId="3" fontId="7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3" fontId="11" fillId="2" borderId="7" xfId="0" applyNumberFormat="1" applyFont="1" applyFill="1" applyBorder="1" applyAlignment="1">
      <alignment horizontal="right" textRotation="90" wrapText="1"/>
    </xf>
    <xf numFmtId="0" fontId="11" fillId="2" borderId="14" xfId="0" applyFont="1" applyFill="1" applyBorder="1" applyAlignment="1">
      <alignment textRotation="90" wrapText="1"/>
    </xf>
    <xf numFmtId="0" fontId="11" fillId="2" borderId="14" xfId="0" applyFont="1" applyFill="1" applyBorder="1" applyAlignment="1">
      <alignment horizontal="right" textRotation="90" wrapText="1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textRotation="90" wrapText="1"/>
    </xf>
    <xf numFmtId="2" fontId="13" fillId="2" borderId="1" xfId="0" applyNumberFormat="1" applyFont="1" applyFill="1" applyBorder="1" applyAlignment="1">
      <alignment horizontal="right" textRotation="90" wrapText="1"/>
    </xf>
    <xf numFmtId="0" fontId="13" fillId="0" borderId="3" xfId="0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left" indent="2"/>
    </xf>
    <xf numFmtId="0" fontId="13" fillId="0" borderId="3" xfId="0" applyFont="1" applyFill="1" applyBorder="1" applyAlignment="1">
      <alignment horizontal="right" textRotation="90" wrapText="1"/>
    </xf>
    <xf numFmtId="2" fontId="13" fillId="0" borderId="3" xfId="0" applyNumberFormat="1" applyFont="1" applyFill="1" applyBorder="1" applyAlignment="1">
      <alignment horizontal="right" textRotation="90" wrapText="1"/>
    </xf>
    <xf numFmtId="0" fontId="13" fillId="2" borderId="1" xfId="0" applyFont="1" applyFill="1" applyBorder="1" applyAlignment="1">
      <alignment textRotation="90" wrapText="1"/>
    </xf>
    <xf numFmtId="0" fontId="19" fillId="2" borderId="1" xfId="0" applyFont="1" applyFill="1" applyBorder="1" applyAlignment="1">
      <alignment horizontal="center" vertical="center"/>
    </xf>
    <xf numFmtId="0" fontId="0" fillId="0" borderId="0" xfId="0" applyAlignment="1"/>
    <xf numFmtId="165" fontId="11" fillId="2" borderId="16" xfId="2" applyNumberFormat="1" applyFont="1" applyFill="1" applyBorder="1" applyAlignment="1">
      <alignment textRotation="90" wrapText="1"/>
    </xf>
    <xf numFmtId="165" fontId="2" fillId="3" borderId="0" xfId="2" applyNumberFormat="1" applyFont="1" applyFill="1" applyBorder="1" applyAlignment="1">
      <alignment horizontal="right"/>
    </xf>
    <xf numFmtId="165" fontId="0" fillId="0" borderId="0" xfId="2" applyNumberFormat="1" applyFont="1" applyBorder="1" applyAlignment="1">
      <alignment horizontal="center"/>
    </xf>
    <xf numFmtId="165" fontId="3" fillId="0" borderId="0" xfId="2" applyNumberFormat="1" applyFont="1"/>
    <xf numFmtId="165" fontId="3" fillId="0" borderId="0" xfId="2" applyNumberFormat="1" applyFont="1" applyAlignment="1">
      <alignment horizontal="left"/>
    </xf>
    <xf numFmtId="165" fontId="0" fillId="0" borderId="0" xfId="2" applyNumberFormat="1" applyFont="1"/>
    <xf numFmtId="164" fontId="5" fillId="0" borderId="12" xfId="1" applyNumberFormat="1" applyFont="1" applyFill="1" applyBorder="1" applyAlignment="1">
      <alignment horizontal="right"/>
    </xf>
    <xf numFmtId="3" fontId="3" fillId="0" borderId="11" xfId="1" applyNumberFormat="1" applyFont="1" applyFill="1" applyBorder="1" applyAlignment="1">
      <alignment horizontal="right"/>
    </xf>
    <xf numFmtId="3" fontId="3" fillId="0" borderId="11" xfId="0" applyNumberFormat="1" applyFont="1" applyBorder="1" applyAlignment="1"/>
    <xf numFmtId="164" fontId="3" fillId="0" borderId="12" xfId="1" applyNumberFormat="1" applyFont="1" applyFill="1" applyBorder="1" applyAlignment="1">
      <alignment horizontal="right"/>
    </xf>
    <xf numFmtId="165" fontId="3" fillId="0" borderId="11" xfId="2" applyNumberFormat="1" applyFont="1" applyFill="1" applyBorder="1" applyAlignment="1">
      <alignment horizontal="right"/>
    </xf>
    <xf numFmtId="164" fontId="3" fillId="0" borderId="17" xfId="1" applyNumberFormat="1" applyFont="1" applyFill="1" applyBorder="1" applyAlignment="1">
      <alignment horizontal="right"/>
    </xf>
    <xf numFmtId="165" fontId="3" fillId="0" borderId="11" xfId="2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20" fillId="0" borderId="0" xfId="0" applyFont="1"/>
    <xf numFmtId="0" fontId="20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/>
    </xf>
    <xf numFmtId="1" fontId="0" fillId="0" borderId="0" xfId="1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/>
    <xf numFmtId="3" fontId="0" fillId="0" borderId="0" xfId="1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7" fillId="5" borderId="2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right" vertical="center"/>
    </xf>
    <xf numFmtId="0" fontId="24" fillId="0" borderId="0" xfId="0" applyFont="1" applyAlignment="1">
      <alignment vertical="center"/>
    </xf>
    <xf numFmtId="164" fontId="0" fillId="5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3" fontId="11" fillId="2" borderId="0" xfId="0" applyNumberFormat="1" applyFont="1" applyFill="1" applyBorder="1" applyAlignment="1">
      <alignment horizontal="right" textRotation="90" wrapText="1"/>
    </xf>
    <xf numFmtId="0" fontId="11" fillId="2" borderId="20" xfId="0" applyFont="1" applyFill="1" applyBorder="1" applyAlignment="1">
      <alignment horizontal="right" textRotation="90" wrapText="1"/>
    </xf>
    <xf numFmtId="165" fontId="11" fillId="2" borderId="7" xfId="2" applyNumberFormat="1" applyFont="1" applyFill="1" applyBorder="1" applyAlignment="1">
      <alignment textRotation="90" wrapText="1"/>
    </xf>
    <xf numFmtId="0" fontId="11" fillId="2" borderId="3" xfId="0" applyFont="1" applyFill="1" applyBorder="1" applyAlignment="1">
      <alignment horizontal="right" textRotation="90" wrapText="1"/>
    </xf>
    <xf numFmtId="3" fontId="11" fillId="2" borderId="1" xfId="0" applyNumberFormat="1" applyFont="1" applyFill="1" applyBorder="1" applyAlignment="1">
      <alignment horizontal="right" textRotation="90" wrapText="1"/>
    </xf>
    <xf numFmtId="3" fontId="11" fillId="2" borderId="27" xfId="0" applyNumberFormat="1" applyFont="1" applyFill="1" applyBorder="1" applyAlignment="1">
      <alignment horizontal="right" textRotation="90" wrapText="1"/>
    </xf>
    <xf numFmtId="165" fontId="11" fillId="2" borderId="1" xfId="2" applyNumberFormat="1" applyFont="1" applyFill="1" applyBorder="1" applyAlignment="1">
      <alignment textRotation="90" wrapText="1"/>
    </xf>
    <xf numFmtId="3" fontId="11" fillId="2" borderId="16" xfId="0" applyNumberFormat="1" applyFont="1" applyFill="1" applyBorder="1" applyAlignment="1">
      <alignment horizontal="right" textRotation="90" wrapText="1"/>
    </xf>
    <xf numFmtId="164" fontId="0" fillId="0" borderId="29" xfId="1" applyNumberFormat="1" applyFont="1" applyFill="1" applyBorder="1"/>
    <xf numFmtId="0" fontId="11" fillId="2" borderId="31" xfId="0" applyFont="1" applyFill="1" applyBorder="1" applyAlignment="1">
      <alignment horizontal="right" textRotation="90" wrapText="1"/>
    </xf>
    <xf numFmtId="3" fontId="11" fillId="2" borderId="31" xfId="0" applyNumberFormat="1" applyFont="1" applyFill="1" applyBorder="1" applyAlignment="1">
      <alignment horizontal="right" textRotation="90" wrapText="1"/>
    </xf>
    <xf numFmtId="3" fontId="11" fillId="2" borderId="30" xfId="0" applyNumberFormat="1" applyFont="1" applyFill="1" applyBorder="1" applyAlignment="1">
      <alignment horizontal="right" textRotation="90" wrapText="1"/>
    </xf>
    <xf numFmtId="165" fontId="11" fillId="2" borderId="31" xfId="2" applyNumberFormat="1" applyFont="1" applyFill="1" applyBorder="1" applyAlignment="1">
      <alignment textRotation="90" wrapText="1"/>
    </xf>
    <xf numFmtId="3" fontId="11" fillId="2" borderId="28" xfId="0" applyNumberFormat="1" applyFont="1" applyFill="1" applyBorder="1" applyAlignment="1">
      <alignment horizontal="right" textRotation="90" wrapText="1"/>
    </xf>
    <xf numFmtId="164" fontId="0" fillId="5" borderId="11" xfId="0" applyNumberFormat="1" applyFont="1" applyFill="1" applyBorder="1" applyAlignment="1">
      <alignment horizontal="right"/>
    </xf>
    <xf numFmtId="164" fontId="0" fillId="0" borderId="34" xfId="0" applyNumberFormat="1" applyFont="1" applyBorder="1" applyAlignment="1">
      <alignment vertical="center"/>
    </xf>
    <xf numFmtId="3" fontId="11" fillId="2" borderId="35" xfId="0" applyNumberFormat="1" applyFont="1" applyFill="1" applyBorder="1" applyAlignment="1">
      <alignment horizontal="right" textRotation="90" wrapText="1"/>
    </xf>
    <xf numFmtId="0" fontId="11" fillId="2" borderId="28" xfId="0" applyFont="1" applyFill="1" applyBorder="1" applyAlignment="1">
      <alignment textRotation="90" wrapText="1"/>
    </xf>
    <xf numFmtId="0" fontId="13" fillId="4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165" fontId="11" fillId="2" borderId="28" xfId="2" applyNumberFormat="1" applyFont="1" applyFill="1" applyBorder="1" applyAlignment="1">
      <alignment textRotation="90" wrapText="1"/>
    </xf>
    <xf numFmtId="0" fontId="5" fillId="3" borderId="2" xfId="0" applyNumberFormat="1" applyFont="1" applyFill="1" applyBorder="1" applyAlignment="1">
      <alignment horizontal="right"/>
    </xf>
    <xf numFmtId="9" fontId="5" fillId="3" borderId="2" xfId="1" applyNumberFormat="1" applyFont="1" applyFill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25" fillId="0" borderId="0" xfId="0" applyFont="1" applyAlignment="1">
      <alignment horizontal="left" vertical="center"/>
    </xf>
    <xf numFmtId="0" fontId="18" fillId="4" borderId="4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3" fontId="13" fillId="4" borderId="19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3" fontId="13" fillId="4" borderId="9" xfId="0" applyNumberFormat="1" applyFont="1" applyFill="1" applyBorder="1" applyAlignment="1">
      <alignment horizontal="center" vertical="center" wrapText="1"/>
    </xf>
    <xf numFmtId="3" fontId="13" fillId="4" borderId="15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65" fontId="3" fillId="0" borderId="0" xfId="2" applyNumberFormat="1" applyFont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top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FF"/>
      <color rgb="FFF8F8F8"/>
      <color rgb="FF8A0000"/>
      <color rgb="FFCC3300"/>
      <color rgb="FF9E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showGridLines="0" tabSelected="1" zoomScale="70" zoomScaleNormal="70" workbookViewId="0">
      <selection activeCell="AA17" sqref="AA17"/>
    </sheetView>
  </sheetViews>
  <sheetFormatPr baseColWidth="10" defaultRowHeight="15"/>
  <cols>
    <col min="1" max="1" width="33.625" customWidth="1"/>
    <col min="2" max="2" width="7" style="21" customWidth="1"/>
    <col min="3" max="3" width="15.25" customWidth="1"/>
    <col min="4" max="4" width="4.875" customWidth="1"/>
    <col min="5" max="5" width="20.25" customWidth="1"/>
    <col min="6" max="6" width="11.75" customWidth="1"/>
    <col min="7" max="7" width="5.375" style="21" customWidth="1"/>
    <col min="8" max="9" width="11.75" style="5" customWidth="1"/>
    <col min="10" max="10" width="7" style="17" customWidth="1"/>
    <col min="11" max="11" width="11.75" style="22" customWidth="1"/>
    <col min="12" max="12" width="11.75" style="5" customWidth="1"/>
    <col min="13" max="13" width="11.75" style="17" customWidth="1"/>
    <col min="14" max="14" width="7" style="14" customWidth="1"/>
    <col min="15" max="15" width="11.75" style="18" customWidth="1"/>
    <col min="16" max="17" width="11.75" style="5" customWidth="1"/>
    <col min="18" max="18" width="7" style="5" customWidth="1"/>
    <col min="19" max="22" width="11.75" customWidth="1"/>
    <col min="23" max="23" width="7.75" customWidth="1"/>
  </cols>
  <sheetData>
    <row r="1" spans="1:25" ht="20.25">
      <c r="A1" s="48" t="s">
        <v>278</v>
      </c>
      <c r="B1" s="15"/>
      <c r="C1" s="1"/>
      <c r="D1" s="1"/>
      <c r="E1" s="1"/>
      <c r="F1" s="1"/>
      <c r="G1" s="15"/>
      <c r="H1" s="11"/>
      <c r="I1" s="11"/>
      <c r="J1" s="11"/>
      <c r="K1" s="16"/>
      <c r="O1" s="14"/>
      <c r="T1" s="5"/>
    </row>
    <row r="2" spans="1:25">
      <c r="A2" s="1"/>
      <c r="B2" s="15"/>
      <c r="C2" s="1"/>
      <c r="D2" s="1"/>
      <c r="E2" s="1"/>
      <c r="F2" s="1"/>
      <c r="G2" s="15"/>
      <c r="H2" s="11"/>
      <c r="I2" s="11"/>
      <c r="J2" s="11"/>
      <c r="K2" s="16"/>
      <c r="T2" s="5"/>
    </row>
    <row r="3" spans="1:25" s="124" customFormat="1" ht="15" customHeight="1">
      <c r="A3" s="119"/>
      <c r="B3" s="120"/>
      <c r="C3" s="221" t="s">
        <v>16</v>
      </c>
      <c r="D3" s="222"/>
      <c r="E3" s="222"/>
      <c r="F3" s="222"/>
      <c r="G3" s="222"/>
      <c r="H3" s="222"/>
      <c r="I3" s="222"/>
      <c r="J3" s="121"/>
      <c r="K3" s="221" t="s">
        <v>264</v>
      </c>
      <c r="L3" s="222"/>
      <c r="M3" s="223"/>
      <c r="N3" s="122"/>
      <c r="O3" s="221" t="s">
        <v>265</v>
      </c>
      <c r="P3" s="222"/>
      <c r="Q3" s="223"/>
      <c r="R3" s="123"/>
      <c r="S3" s="224" t="s">
        <v>17</v>
      </c>
      <c r="T3" s="225"/>
      <c r="U3" s="225"/>
      <c r="V3" s="225"/>
    </row>
    <row r="4" spans="1:25" s="98" customFormat="1" ht="159.94999999999999" customHeight="1">
      <c r="A4" s="133" t="s">
        <v>283</v>
      </c>
      <c r="B4" s="128"/>
      <c r="C4" s="125" t="s">
        <v>5</v>
      </c>
      <c r="D4" s="129"/>
      <c r="E4" s="126" t="s">
        <v>272</v>
      </c>
      <c r="F4" s="126" t="s">
        <v>15</v>
      </c>
      <c r="G4" s="130"/>
      <c r="H4" s="126" t="s">
        <v>271</v>
      </c>
      <c r="I4" s="126" t="s">
        <v>267</v>
      </c>
      <c r="J4" s="130"/>
      <c r="K4" s="126" t="s">
        <v>313</v>
      </c>
      <c r="L4" s="126" t="s">
        <v>0</v>
      </c>
      <c r="M4" s="127" t="s">
        <v>314</v>
      </c>
      <c r="N4" s="131"/>
      <c r="O4" s="126" t="s">
        <v>315</v>
      </c>
      <c r="P4" s="126" t="s">
        <v>1</v>
      </c>
      <c r="Q4" s="126" t="s">
        <v>316</v>
      </c>
      <c r="S4" s="132" t="s">
        <v>317</v>
      </c>
      <c r="T4" s="132" t="s">
        <v>318</v>
      </c>
      <c r="U4" s="126" t="s">
        <v>268</v>
      </c>
      <c r="V4" s="126" t="s">
        <v>319</v>
      </c>
    </row>
    <row r="5" spans="1:25" ht="14.25">
      <c r="A5" s="10" t="s">
        <v>2</v>
      </c>
      <c r="B5" s="35"/>
      <c r="C5" s="8">
        <v>247</v>
      </c>
      <c r="D5" s="12"/>
      <c r="E5" s="20">
        <v>2309535</v>
      </c>
      <c r="F5" s="218">
        <v>1</v>
      </c>
      <c r="G5" s="36"/>
      <c r="H5" s="51">
        <v>243167</v>
      </c>
      <c r="I5" s="7" t="s">
        <v>6</v>
      </c>
      <c r="J5" s="37"/>
      <c r="K5" s="51">
        <v>2295</v>
      </c>
      <c r="L5" s="53">
        <v>1</v>
      </c>
      <c r="M5" s="31">
        <v>11.111283178988447</v>
      </c>
      <c r="N5" s="38"/>
      <c r="O5" s="51">
        <v>2179</v>
      </c>
      <c r="P5" s="53">
        <v>1</v>
      </c>
      <c r="Q5" s="31">
        <v>9.4347996458161489</v>
      </c>
      <c r="R5" s="39"/>
      <c r="S5" s="8">
        <v>218</v>
      </c>
      <c r="T5" s="54">
        <v>68</v>
      </c>
      <c r="U5" s="53">
        <v>1</v>
      </c>
      <c r="V5" s="31">
        <v>11.8</v>
      </c>
      <c r="Y5" s="56"/>
    </row>
    <row r="6" spans="1:25" ht="14.25">
      <c r="A6" s="2" t="s">
        <v>263</v>
      </c>
      <c r="B6" s="40"/>
      <c r="C6" s="219">
        <v>86</v>
      </c>
      <c r="D6" s="12"/>
      <c r="E6" s="50">
        <v>1435370</v>
      </c>
      <c r="F6" s="19">
        <v>0.62149740099197459</v>
      </c>
      <c r="G6" s="41"/>
      <c r="H6" s="52">
        <v>159048</v>
      </c>
      <c r="I6" s="19">
        <v>0.65406901429881525</v>
      </c>
      <c r="J6" s="42"/>
      <c r="K6" s="52">
        <v>980</v>
      </c>
      <c r="L6" s="9">
        <v>0.42682926829268292</v>
      </c>
      <c r="M6" s="30">
        <v>7.6783131529504312</v>
      </c>
      <c r="N6" s="38"/>
      <c r="O6" s="52">
        <v>1063</v>
      </c>
      <c r="P6" s="9">
        <v>0.48783845800826064</v>
      </c>
      <c r="Q6" s="30">
        <v>7.4057560071619166</v>
      </c>
      <c r="R6" s="39"/>
      <c r="S6" s="4">
        <v>178</v>
      </c>
      <c r="T6" s="55">
        <v>8</v>
      </c>
      <c r="U6" s="9">
        <v>0.65263157894736845</v>
      </c>
      <c r="V6" s="30">
        <v>11.694582767466425</v>
      </c>
      <c r="Y6" s="56"/>
    </row>
    <row r="7" spans="1:25" ht="14.25">
      <c r="A7" s="2" t="s">
        <v>3</v>
      </c>
      <c r="B7" s="40"/>
      <c r="C7" s="219">
        <v>161</v>
      </c>
      <c r="D7" s="12"/>
      <c r="E7" s="50">
        <v>874165</v>
      </c>
      <c r="F7" s="19">
        <v>0.37850259900802541</v>
      </c>
      <c r="G7" s="41"/>
      <c r="H7" s="52">
        <v>84119</v>
      </c>
      <c r="I7" s="19">
        <v>0.3459309857011848</v>
      </c>
      <c r="J7" s="42"/>
      <c r="K7" s="52">
        <v>1315</v>
      </c>
      <c r="L7" s="9">
        <v>0.57317073170731703</v>
      </c>
      <c r="M7" s="30">
        <v>16.600000000000001</v>
      </c>
      <c r="N7" s="38"/>
      <c r="O7" s="52">
        <v>1116</v>
      </c>
      <c r="P7" s="9">
        <v>0.51216154199173936</v>
      </c>
      <c r="Q7" s="30">
        <v>12.766468572866678</v>
      </c>
      <c r="R7" s="39"/>
      <c r="S7" s="4">
        <v>40</v>
      </c>
      <c r="T7" s="55">
        <v>60</v>
      </c>
      <c r="U7" s="9">
        <v>0.3473684210526316</v>
      </c>
      <c r="V7" s="30">
        <v>11.9</v>
      </c>
      <c r="Y7" s="56"/>
    </row>
    <row r="8" spans="1:25" ht="14.25">
      <c r="A8" s="2"/>
      <c r="B8" s="40"/>
      <c r="C8" s="49"/>
      <c r="D8" s="12"/>
      <c r="E8" s="142"/>
      <c r="F8" s="141"/>
      <c r="G8" s="40"/>
      <c r="H8" s="143"/>
      <c r="I8" s="141"/>
      <c r="J8" s="44"/>
      <c r="K8" s="145"/>
      <c r="L8" s="146"/>
      <c r="M8" s="144"/>
      <c r="N8" s="44"/>
      <c r="O8" s="147"/>
      <c r="P8" s="146"/>
      <c r="Q8" s="144"/>
      <c r="R8" s="43"/>
      <c r="S8" s="148"/>
      <c r="T8" s="146"/>
      <c r="U8" s="146"/>
      <c r="V8" s="144"/>
    </row>
    <row r="9" spans="1:25" ht="14.25">
      <c r="A9" s="10" t="s">
        <v>4</v>
      </c>
      <c r="B9" s="35"/>
      <c r="C9" s="8">
        <v>22</v>
      </c>
      <c r="D9" s="12"/>
      <c r="E9" s="20">
        <v>148805</v>
      </c>
      <c r="F9" s="53">
        <v>1</v>
      </c>
      <c r="G9" s="45"/>
      <c r="H9" s="51">
        <v>16426</v>
      </c>
      <c r="I9" s="6" t="s">
        <v>6</v>
      </c>
      <c r="J9" s="46"/>
      <c r="K9" s="51">
        <v>177</v>
      </c>
      <c r="L9" s="53">
        <v>1</v>
      </c>
      <c r="M9" s="31">
        <v>13.370700790910945</v>
      </c>
      <c r="N9" s="38"/>
      <c r="O9" s="51">
        <v>178</v>
      </c>
      <c r="P9" s="53">
        <v>1</v>
      </c>
      <c r="Q9" s="31">
        <v>11.961963643694769</v>
      </c>
      <c r="R9" s="43"/>
      <c r="S9" s="51">
        <v>14</v>
      </c>
      <c r="T9" s="51">
        <v>7</v>
      </c>
      <c r="U9" s="53">
        <v>1</v>
      </c>
      <c r="V9" s="31">
        <v>12.784609765006698</v>
      </c>
    </row>
    <row r="10" spans="1:25" ht="14.25">
      <c r="A10" s="2" t="s">
        <v>263</v>
      </c>
      <c r="B10" s="40"/>
      <c r="C10" s="49">
        <v>6</v>
      </c>
      <c r="D10" s="12"/>
      <c r="E10" s="50">
        <v>78686</v>
      </c>
      <c r="F10" s="19">
        <v>0.52878599509425084</v>
      </c>
      <c r="G10" s="41"/>
      <c r="H10" s="52">
        <v>10280</v>
      </c>
      <c r="I10" s="19">
        <v>0.62583708754413736</v>
      </c>
      <c r="J10" s="42"/>
      <c r="K10" s="52">
        <v>60</v>
      </c>
      <c r="L10" s="9">
        <v>0.33898305084745761</v>
      </c>
      <c r="M10" s="30">
        <v>8.7711604245241634</v>
      </c>
      <c r="N10" s="47"/>
      <c r="O10" s="52">
        <v>70</v>
      </c>
      <c r="P10" s="9">
        <v>0.39325842696629215</v>
      </c>
      <c r="Q10" s="30">
        <v>8.8961187504765782</v>
      </c>
      <c r="R10" s="43"/>
      <c r="S10" s="4">
        <v>13</v>
      </c>
      <c r="T10" s="55">
        <v>0</v>
      </c>
      <c r="U10" s="9">
        <v>0.61904761904761907</v>
      </c>
      <c r="V10" s="30">
        <v>12.645914396887161</v>
      </c>
    </row>
    <row r="11" spans="1:25" ht="14.25">
      <c r="A11" s="2" t="s">
        <v>3</v>
      </c>
      <c r="B11" s="40"/>
      <c r="C11" s="219">
        <v>16</v>
      </c>
      <c r="D11" s="12"/>
      <c r="E11" s="50">
        <v>70119</v>
      </c>
      <c r="F11" s="19">
        <v>0.47121400490574916</v>
      </c>
      <c r="G11" s="41"/>
      <c r="H11" s="52">
        <v>6146</v>
      </c>
      <c r="I11" s="19">
        <v>0.37416291245586264</v>
      </c>
      <c r="J11" s="42"/>
      <c r="K11" s="52">
        <v>117</v>
      </c>
      <c r="L11" s="9">
        <v>0.66101694915254239</v>
      </c>
      <c r="M11" s="30">
        <v>18.288965657386708</v>
      </c>
      <c r="N11" s="47"/>
      <c r="O11" s="52">
        <v>108</v>
      </c>
      <c r="P11" s="9">
        <v>0.6067415730337079</v>
      </c>
      <c r="Q11" s="30">
        <v>15.402387370042357</v>
      </c>
      <c r="R11" s="43"/>
      <c r="S11" s="4">
        <v>1</v>
      </c>
      <c r="T11" s="55">
        <v>7</v>
      </c>
      <c r="U11" s="9">
        <v>0.38095238095238093</v>
      </c>
      <c r="V11" s="30">
        <v>13.016596160104132</v>
      </c>
    </row>
    <row r="12" spans="1:25" ht="14.25">
      <c r="A12" s="10" t="s">
        <v>7</v>
      </c>
      <c r="B12" s="35"/>
      <c r="C12" s="217">
        <v>37</v>
      </c>
      <c r="D12" s="12"/>
      <c r="E12" s="20">
        <v>348305</v>
      </c>
      <c r="F12" s="53">
        <v>1</v>
      </c>
      <c r="G12" s="45"/>
      <c r="H12" s="51">
        <v>40018</v>
      </c>
      <c r="I12" s="6" t="s">
        <v>6</v>
      </c>
      <c r="J12" s="46"/>
      <c r="K12" s="51">
        <v>319</v>
      </c>
      <c r="L12" s="53">
        <v>1</v>
      </c>
      <c r="M12" s="31">
        <v>10.379938174493249</v>
      </c>
      <c r="N12" s="38"/>
      <c r="O12" s="51">
        <v>285</v>
      </c>
      <c r="P12" s="53">
        <v>1</v>
      </c>
      <c r="Q12" s="31">
        <v>8.1824837426967747</v>
      </c>
      <c r="R12" s="43"/>
      <c r="S12" s="51">
        <v>36</v>
      </c>
      <c r="T12" s="51">
        <v>7</v>
      </c>
      <c r="U12" s="53">
        <v>1</v>
      </c>
      <c r="V12" s="31">
        <v>10.7</v>
      </c>
    </row>
    <row r="13" spans="1:25" ht="14.25">
      <c r="A13" s="2" t="s">
        <v>263</v>
      </c>
      <c r="B13" s="40"/>
      <c r="C13" s="49">
        <v>16</v>
      </c>
      <c r="D13" s="12"/>
      <c r="E13" s="50">
        <v>268841</v>
      </c>
      <c r="F13" s="19">
        <v>0.77185512697205039</v>
      </c>
      <c r="G13" s="41"/>
      <c r="H13" s="52">
        <v>32481</v>
      </c>
      <c r="I13" s="19">
        <v>0.81165975311110006</v>
      </c>
      <c r="J13" s="42"/>
      <c r="K13" s="52">
        <v>176</v>
      </c>
      <c r="L13" s="9">
        <v>0.55000000000000004</v>
      </c>
      <c r="M13" s="30">
        <v>7.4462684041292944</v>
      </c>
      <c r="N13" s="47"/>
      <c r="O13" s="52">
        <v>176</v>
      </c>
      <c r="P13" s="9">
        <v>0.61754385964912284</v>
      </c>
      <c r="Q13" s="30">
        <v>6.546620493153946</v>
      </c>
      <c r="R13" s="43"/>
      <c r="S13" s="4">
        <v>36</v>
      </c>
      <c r="T13" s="55">
        <v>0</v>
      </c>
      <c r="U13" s="9">
        <v>0.84</v>
      </c>
      <c r="V13" s="30">
        <v>11.083402604599613</v>
      </c>
    </row>
    <row r="14" spans="1:25" ht="14.25">
      <c r="A14" s="2" t="s">
        <v>3</v>
      </c>
      <c r="B14" s="40"/>
      <c r="C14" s="49">
        <v>21</v>
      </c>
      <c r="D14" s="12"/>
      <c r="E14" s="50">
        <v>79464</v>
      </c>
      <c r="F14" s="19">
        <v>0.22814487302794964</v>
      </c>
      <c r="G14" s="41"/>
      <c r="H14" s="52">
        <v>7537</v>
      </c>
      <c r="I14" s="19">
        <v>0.1883402468889</v>
      </c>
      <c r="J14" s="42"/>
      <c r="K14" s="52">
        <v>143</v>
      </c>
      <c r="L14" s="9">
        <v>0.45</v>
      </c>
      <c r="M14" s="30">
        <v>19.899999999999999</v>
      </c>
      <c r="N14" s="47"/>
      <c r="O14" s="52">
        <v>109</v>
      </c>
      <c r="P14" s="9">
        <v>0.38245614035087722</v>
      </c>
      <c r="Q14" s="30">
        <v>13.716903251786972</v>
      </c>
      <c r="R14" s="43"/>
      <c r="S14" s="4">
        <v>0</v>
      </c>
      <c r="T14" s="55">
        <v>7</v>
      </c>
      <c r="U14" s="9">
        <v>0.16</v>
      </c>
      <c r="V14" s="30">
        <v>9.3000000000000007</v>
      </c>
    </row>
    <row r="15" spans="1:25" ht="14.25">
      <c r="A15" s="10" t="s">
        <v>8</v>
      </c>
      <c r="B15" s="35"/>
      <c r="C15" s="217">
        <v>28</v>
      </c>
      <c r="D15" s="12"/>
      <c r="E15" s="20">
        <v>302776</v>
      </c>
      <c r="F15" s="53">
        <v>1</v>
      </c>
      <c r="G15" s="45"/>
      <c r="H15" s="51">
        <v>29151</v>
      </c>
      <c r="I15" s="6" t="s">
        <v>6</v>
      </c>
      <c r="J15" s="46"/>
      <c r="K15" s="51">
        <v>297</v>
      </c>
      <c r="L15" s="53">
        <v>1</v>
      </c>
      <c r="M15" s="31">
        <v>10.85427135678392</v>
      </c>
      <c r="N15" s="38"/>
      <c r="O15" s="51">
        <v>312</v>
      </c>
      <c r="P15" s="53">
        <v>1</v>
      </c>
      <c r="Q15" s="31">
        <v>10.304647660316537</v>
      </c>
      <c r="R15" s="43"/>
      <c r="S15" s="51">
        <v>27</v>
      </c>
      <c r="T15" s="51">
        <v>9</v>
      </c>
      <c r="U15" s="53">
        <v>1</v>
      </c>
      <c r="V15" s="31">
        <v>12.349490583513431</v>
      </c>
    </row>
    <row r="16" spans="1:25" ht="14.25">
      <c r="A16" s="2" t="s">
        <v>263</v>
      </c>
      <c r="B16" s="40"/>
      <c r="C16" s="49">
        <v>8</v>
      </c>
      <c r="D16" s="12"/>
      <c r="E16" s="50">
        <v>168671</v>
      </c>
      <c r="F16" s="19">
        <v>0.55708180304911881</v>
      </c>
      <c r="G16" s="41"/>
      <c r="H16" s="52">
        <v>16809</v>
      </c>
      <c r="I16" s="19">
        <v>0.5766182978285479</v>
      </c>
      <c r="J16" s="42"/>
      <c r="K16" s="52">
        <v>114</v>
      </c>
      <c r="L16" s="9">
        <v>0.38383838383838381</v>
      </c>
      <c r="M16" s="30">
        <v>7.5068153981904624</v>
      </c>
      <c r="N16" s="47"/>
      <c r="O16" s="52">
        <v>130</v>
      </c>
      <c r="P16" s="9">
        <v>0.41666666666666669</v>
      </c>
      <c r="Q16" s="30">
        <v>7.707311867481665</v>
      </c>
      <c r="R16" s="43"/>
      <c r="S16" s="4">
        <v>18</v>
      </c>
      <c r="T16" s="55">
        <v>2</v>
      </c>
      <c r="U16" s="9">
        <v>0.55555555555555558</v>
      </c>
      <c r="V16" s="30">
        <v>11.898387768457374</v>
      </c>
    </row>
    <row r="17" spans="1:24" ht="14.25">
      <c r="A17" s="2" t="s">
        <v>3</v>
      </c>
      <c r="B17" s="40"/>
      <c r="C17" s="49">
        <v>20</v>
      </c>
      <c r="D17" s="12"/>
      <c r="E17" s="50">
        <v>134105</v>
      </c>
      <c r="F17" s="19">
        <v>0.44291819695088119</v>
      </c>
      <c r="G17" s="41"/>
      <c r="H17" s="52">
        <v>12342</v>
      </c>
      <c r="I17" s="19">
        <v>0.4233817021714521</v>
      </c>
      <c r="J17" s="42"/>
      <c r="K17" s="52">
        <v>183</v>
      </c>
      <c r="L17" s="9">
        <v>0.61616161616161613</v>
      </c>
      <c r="M17" s="30">
        <v>15.029196061200857</v>
      </c>
      <c r="N17" s="47"/>
      <c r="O17" s="52">
        <v>182</v>
      </c>
      <c r="P17" s="9">
        <v>0.58333333333333337</v>
      </c>
      <c r="Q17" s="30">
        <v>13.571455203012563</v>
      </c>
      <c r="R17" s="43"/>
      <c r="S17" s="4">
        <v>9</v>
      </c>
      <c r="T17" s="55">
        <v>7</v>
      </c>
      <c r="U17" s="9">
        <v>0.44444444444444442</v>
      </c>
      <c r="V17" s="30">
        <v>12.963863231242911</v>
      </c>
      <c r="X17" s="134"/>
    </row>
    <row r="18" spans="1:24" ht="14.25">
      <c r="A18" s="10" t="s">
        <v>9</v>
      </c>
      <c r="B18" s="35"/>
      <c r="C18" s="217">
        <v>11</v>
      </c>
      <c r="D18" s="12"/>
      <c r="E18" s="20">
        <v>128324</v>
      </c>
      <c r="F18" s="6" t="s">
        <v>6</v>
      </c>
      <c r="G18" s="45"/>
      <c r="H18" s="51">
        <v>11290</v>
      </c>
      <c r="I18" s="6" t="s">
        <v>6</v>
      </c>
      <c r="J18" s="46"/>
      <c r="K18" s="51">
        <v>126</v>
      </c>
      <c r="L18" s="53">
        <v>1</v>
      </c>
      <c r="M18" s="31">
        <v>10.766102158347147</v>
      </c>
      <c r="N18" s="38"/>
      <c r="O18" s="51">
        <v>133</v>
      </c>
      <c r="P18" s="53">
        <v>1</v>
      </c>
      <c r="Q18" s="31">
        <v>10.364390137464543</v>
      </c>
      <c r="R18" s="43"/>
      <c r="S18" s="51">
        <v>16</v>
      </c>
      <c r="T18" s="51">
        <v>1</v>
      </c>
      <c r="U18" s="53">
        <v>1</v>
      </c>
      <c r="V18" s="31">
        <v>15.057573073516387</v>
      </c>
    </row>
    <row r="19" spans="1:24" ht="14.25">
      <c r="A19" s="2" t="s">
        <v>263</v>
      </c>
      <c r="B19" s="40"/>
      <c r="C19" s="49">
        <v>4</v>
      </c>
      <c r="D19" s="12"/>
      <c r="E19" s="50">
        <v>73096</v>
      </c>
      <c r="F19" s="19">
        <v>0.56962064773541976</v>
      </c>
      <c r="G19" s="41"/>
      <c r="H19" s="52">
        <v>7589</v>
      </c>
      <c r="I19" s="19">
        <v>0.67218777679362263</v>
      </c>
      <c r="J19" s="42"/>
      <c r="K19" s="52">
        <v>52</v>
      </c>
      <c r="L19" s="9">
        <v>0.41269841269841268</v>
      </c>
      <c r="M19" s="30">
        <v>7.9380829529668588</v>
      </c>
      <c r="N19" s="47"/>
      <c r="O19" s="52">
        <v>58</v>
      </c>
      <c r="P19" s="9">
        <v>0.43609022556390975</v>
      </c>
      <c r="Q19" s="30">
        <v>7.9347707124876869</v>
      </c>
      <c r="R19" s="43"/>
      <c r="S19" s="4">
        <v>10</v>
      </c>
      <c r="T19" s="55">
        <v>0</v>
      </c>
      <c r="U19" s="9">
        <v>0.58823529411764708</v>
      </c>
      <c r="V19" s="30">
        <v>13.176966662274344</v>
      </c>
    </row>
    <row r="20" spans="1:24" ht="14.25">
      <c r="A20" s="2" t="s">
        <v>3</v>
      </c>
      <c r="B20" s="40"/>
      <c r="C20" s="49">
        <v>7</v>
      </c>
      <c r="D20" s="12"/>
      <c r="E20" s="50">
        <v>55228</v>
      </c>
      <c r="F20" s="19">
        <v>0.43037935226458029</v>
      </c>
      <c r="G20" s="41"/>
      <c r="H20" s="52">
        <v>3701</v>
      </c>
      <c r="I20" s="19">
        <v>0.32781222320637732</v>
      </c>
      <c r="J20" s="42"/>
      <c r="K20" s="52">
        <v>74</v>
      </c>
      <c r="L20" s="9">
        <v>0.58730158730158732</v>
      </c>
      <c r="M20" s="30">
        <v>14.361402759718205</v>
      </c>
      <c r="N20" s="47"/>
      <c r="O20" s="52">
        <v>75</v>
      </c>
      <c r="P20" s="9">
        <v>0.56390977443609025</v>
      </c>
      <c r="Q20" s="30">
        <v>13.580068081407981</v>
      </c>
      <c r="R20" s="43"/>
      <c r="S20" s="4">
        <v>6</v>
      </c>
      <c r="T20" s="55">
        <v>1</v>
      </c>
      <c r="U20" s="9">
        <v>0.41176470588235292</v>
      </c>
      <c r="V20" s="30">
        <v>18.913807079167793</v>
      </c>
    </row>
    <row r="21" spans="1:24" ht="14.25">
      <c r="A21" s="10" t="s">
        <v>10</v>
      </c>
      <c r="B21" s="35"/>
      <c r="C21" s="217">
        <v>20</v>
      </c>
      <c r="D21" s="12"/>
      <c r="E21" s="20">
        <v>152446</v>
      </c>
      <c r="F21" s="6" t="s">
        <v>6</v>
      </c>
      <c r="G21" s="45"/>
      <c r="H21" s="51">
        <v>15516</v>
      </c>
      <c r="I21" s="6" t="s">
        <v>6</v>
      </c>
      <c r="J21" s="46"/>
      <c r="K21" s="51">
        <v>178</v>
      </c>
      <c r="L21" s="53">
        <v>1</v>
      </c>
      <c r="M21" s="31">
        <v>12.999342729861974</v>
      </c>
      <c r="N21" s="38"/>
      <c r="O21" s="51">
        <v>153</v>
      </c>
      <c r="P21" s="53">
        <v>1</v>
      </c>
      <c r="Q21" s="31">
        <v>10.036340737047873</v>
      </c>
      <c r="R21" s="43"/>
      <c r="S21" s="51">
        <v>15</v>
      </c>
      <c r="T21" s="51">
        <v>4</v>
      </c>
      <c r="U21" s="53">
        <v>1</v>
      </c>
      <c r="V21" s="31">
        <v>12.245424078370712</v>
      </c>
    </row>
    <row r="22" spans="1:24" ht="14.25">
      <c r="A22" s="2" t="s">
        <v>263</v>
      </c>
      <c r="B22" s="40"/>
      <c r="C22" s="49">
        <v>5</v>
      </c>
      <c r="D22" s="12"/>
      <c r="E22" s="50">
        <v>88008</v>
      </c>
      <c r="F22" s="19">
        <v>0.57730606247458116</v>
      </c>
      <c r="G22" s="41"/>
      <c r="H22" s="52">
        <v>10391</v>
      </c>
      <c r="I22" s="19">
        <v>0.66969579788605316</v>
      </c>
      <c r="J22" s="42"/>
      <c r="K22" s="52">
        <v>58</v>
      </c>
      <c r="L22" s="9">
        <v>0.3258426966292135</v>
      </c>
      <c r="M22" s="30">
        <v>7.4725897677055286</v>
      </c>
      <c r="N22" s="47"/>
      <c r="O22" s="52">
        <v>61</v>
      </c>
      <c r="P22" s="9">
        <v>0.39869281045751637</v>
      </c>
      <c r="Q22" s="30">
        <v>6.9311880738114713</v>
      </c>
      <c r="R22" s="43"/>
      <c r="S22" s="4">
        <v>12</v>
      </c>
      <c r="T22" s="55">
        <v>0</v>
      </c>
      <c r="U22" s="9">
        <v>0.63157894736842102</v>
      </c>
      <c r="V22" s="30">
        <v>11.548455394091039</v>
      </c>
    </row>
    <row r="23" spans="1:24" ht="14.25">
      <c r="A23" s="2" t="s">
        <v>3</v>
      </c>
      <c r="B23" s="40"/>
      <c r="C23" s="49">
        <v>15</v>
      </c>
      <c r="D23" s="12"/>
      <c r="E23" s="50">
        <v>64438</v>
      </c>
      <c r="F23" s="19">
        <v>0.42269393752541884</v>
      </c>
      <c r="G23" s="41"/>
      <c r="H23" s="52">
        <v>5125</v>
      </c>
      <c r="I23" s="19">
        <v>0.3303042021139469</v>
      </c>
      <c r="J23" s="42"/>
      <c r="K23" s="52">
        <v>120</v>
      </c>
      <c r="L23" s="9">
        <v>0.6741573033707865</v>
      </c>
      <c r="M23" s="30">
        <v>20.231652420211422</v>
      </c>
      <c r="N23" s="47"/>
      <c r="O23" s="52">
        <v>92</v>
      </c>
      <c r="P23" s="9">
        <v>0.60130718954248363</v>
      </c>
      <c r="Q23" s="30">
        <v>14.277289797945311</v>
      </c>
      <c r="R23" s="43"/>
      <c r="S23" s="4">
        <v>3</v>
      </c>
      <c r="T23" s="55">
        <v>4</v>
      </c>
      <c r="U23" s="9">
        <v>0.36842105263157893</v>
      </c>
      <c r="V23" s="30">
        <v>13.658536585365853</v>
      </c>
    </row>
    <row r="24" spans="1:24" ht="14.25">
      <c r="A24" s="10" t="s">
        <v>11</v>
      </c>
      <c r="B24" s="35"/>
      <c r="C24" s="217">
        <v>36</v>
      </c>
      <c r="D24" s="12"/>
      <c r="E24" s="20">
        <v>319812</v>
      </c>
      <c r="F24" s="6" t="s">
        <v>6</v>
      </c>
      <c r="G24" s="45"/>
      <c r="H24" s="51">
        <v>31695</v>
      </c>
      <c r="I24" s="6" t="s">
        <v>6</v>
      </c>
      <c r="J24" s="46"/>
      <c r="K24" s="51">
        <v>320</v>
      </c>
      <c r="L24" s="53">
        <v>1</v>
      </c>
      <c r="M24" s="31">
        <v>11.106599055244917</v>
      </c>
      <c r="N24" s="38"/>
      <c r="O24" s="51">
        <v>302</v>
      </c>
      <c r="P24" s="53">
        <v>1</v>
      </c>
      <c r="Q24" s="31">
        <v>9.4430477905769639</v>
      </c>
      <c r="R24" s="43"/>
      <c r="S24" s="51">
        <v>35</v>
      </c>
      <c r="T24" s="51">
        <v>4</v>
      </c>
      <c r="U24" s="53">
        <v>1</v>
      </c>
      <c r="V24" s="31">
        <v>12.304779933743493</v>
      </c>
    </row>
    <row r="25" spans="1:24" ht="14.25">
      <c r="A25" s="2" t="s">
        <v>263</v>
      </c>
      <c r="B25" s="40"/>
      <c r="C25" s="49">
        <v>13</v>
      </c>
      <c r="D25" s="12"/>
      <c r="E25" s="50">
        <v>195082</v>
      </c>
      <c r="F25" s="19">
        <v>0.60998961890110437</v>
      </c>
      <c r="G25" s="41"/>
      <c r="H25" s="52">
        <v>19364</v>
      </c>
      <c r="I25" s="19">
        <v>0.61094809906925385</v>
      </c>
      <c r="J25" s="42"/>
      <c r="K25" s="52">
        <v>137</v>
      </c>
      <c r="L25" s="9">
        <v>0.42812499999999998</v>
      </c>
      <c r="M25" s="30">
        <v>7.7965831616567449</v>
      </c>
      <c r="N25" s="47"/>
      <c r="O25" s="52">
        <v>151</v>
      </c>
      <c r="P25" s="9">
        <v>0.5</v>
      </c>
      <c r="Q25" s="30">
        <v>7.7403348335571707</v>
      </c>
      <c r="R25" s="43"/>
      <c r="S25" s="4">
        <v>25</v>
      </c>
      <c r="T25" s="55">
        <v>0</v>
      </c>
      <c r="U25" s="9">
        <v>0.64102564102564108</v>
      </c>
      <c r="V25" s="30">
        <v>12.91055567031605</v>
      </c>
    </row>
    <row r="26" spans="1:24" ht="14.25">
      <c r="A26" s="2" t="s">
        <v>3</v>
      </c>
      <c r="B26" s="40"/>
      <c r="C26" s="49">
        <v>23</v>
      </c>
      <c r="D26" s="12"/>
      <c r="E26" s="50">
        <v>124730</v>
      </c>
      <c r="F26" s="19">
        <v>0.39001038109889558</v>
      </c>
      <c r="G26" s="41"/>
      <c r="H26" s="52">
        <v>12331</v>
      </c>
      <c r="I26" s="19">
        <v>0.38905190093074615</v>
      </c>
      <c r="J26" s="42"/>
      <c r="K26" s="52">
        <v>183</v>
      </c>
      <c r="L26" s="9">
        <v>0.57187500000000002</v>
      </c>
      <c r="M26" s="30">
        <v>16.281283641313536</v>
      </c>
      <c r="N26" s="47"/>
      <c r="O26" s="52">
        <v>151</v>
      </c>
      <c r="P26" s="9">
        <v>0.5</v>
      </c>
      <c r="Q26" s="30">
        <v>12.106149282450092</v>
      </c>
      <c r="R26" s="43"/>
      <c r="S26" s="4">
        <v>10</v>
      </c>
      <c r="T26" s="55">
        <v>4</v>
      </c>
      <c r="U26" s="9">
        <v>0.35897435897435898</v>
      </c>
      <c r="V26" s="30">
        <v>11.353499310680398</v>
      </c>
    </row>
    <row r="27" spans="1:24" ht="14.25">
      <c r="A27" s="10" t="s">
        <v>12</v>
      </c>
      <c r="B27" s="35"/>
      <c r="C27" s="217">
        <v>16</v>
      </c>
      <c r="D27" s="12"/>
      <c r="E27" s="20">
        <v>145719</v>
      </c>
      <c r="F27" s="6" t="s">
        <v>6</v>
      </c>
      <c r="G27" s="45"/>
      <c r="H27" s="51">
        <v>16841</v>
      </c>
      <c r="I27" s="6" t="s">
        <v>6</v>
      </c>
      <c r="J27" s="46"/>
      <c r="K27" s="51">
        <v>169</v>
      </c>
      <c r="L27" s="53">
        <v>1</v>
      </c>
      <c r="M27" s="31">
        <v>13.113176802867828</v>
      </c>
      <c r="N27" s="38"/>
      <c r="O27" s="51">
        <v>126</v>
      </c>
      <c r="P27" s="53">
        <v>1</v>
      </c>
      <c r="Q27" s="31">
        <v>8.6467790747946385</v>
      </c>
      <c r="R27" s="43"/>
      <c r="S27" s="51">
        <v>11</v>
      </c>
      <c r="T27" s="51">
        <v>7</v>
      </c>
      <c r="U27" s="53">
        <v>1</v>
      </c>
      <c r="V27" s="31">
        <v>10.688201413217742</v>
      </c>
    </row>
    <row r="28" spans="1:24" ht="14.25">
      <c r="A28" s="2" t="s">
        <v>263</v>
      </c>
      <c r="B28" s="40"/>
      <c r="C28" s="49">
        <v>4</v>
      </c>
      <c r="D28" s="12"/>
      <c r="E28" s="50">
        <v>69056</v>
      </c>
      <c r="F28" s="19">
        <v>0.47389839348334811</v>
      </c>
      <c r="G28" s="41"/>
      <c r="H28" s="52">
        <v>8277</v>
      </c>
      <c r="I28" s="19">
        <v>0.49147912831779583</v>
      </c>
      <c r="J28" s="42"/>
      <c r="K28" s="52">
        <v>49</v>
      </c>
      <c r="L28" s="9">
        <v>0.28994082840236685</v>
      </c>
      <c r="M28" s="30">
        <v>8.0619950969907368</v>
      </c>
      <c r="N28" s="47"/>
      <c r="O28" s="52">
        <v>53</v>
      </c>
      <c r="P28" s="9">
        <v>0.42063492063492064</v>
      </c>
      <c r="Q28" s="30">
        <v>7.6749304911955516</v>
      </c>
      <c r="R28" s="43"/>
      <c r="S28" s="4">
        <v>10</v>
      </c>
      <c r="T28" s="55">
        <v>1</v>
      </c>
      <c r="U28" s="9">
        <v>0.61111111111111116</v>
      </c>
      <c r="V28" s="30">
        <v>13.289839313761025</v>
      </c>
    </row>
    <row r="29" spans="1:24" ht="14.25">
      <c r="A29" s="2" t="s">
        <v>3</v>
      </c>
      <c r="B29" s="40"/>
      <c r="C29" s="49">
        <v>12</v>
      </c>
      <c r="D29" s="12"/>
      <c r="E29" s="50">
        <v>76663</v>
      </c>
      <c r="F29" s="19">
        <v>0.52610160651665194</v>
      </c>
      <c r="G29" s="41"/>
      <c r="H29" s="52">
        <v>8564</v>
      </c>
      <c r="I29" s="19">
        <v>0.50852087168220417</v>
      </c>
      <c r="J29" s="42"/>
      <c r="K29" s="52">
        <v>120</v>
      </c>
      <c r="L29" s="9">
        <v>0.7100591715976331</v>
      </c>
      <c r="M29" s="30">
        <v>17.621404132219268</v>
      </c>
      <c r="N29" s="47"/>
      <c r="O29" s="52">
        <v>73</v>
      </c>
      <c r="P29" s="9">
        <v>0.57936507936507942</v>
      </c>
      <c r="Q29" s="30">
        <v>9.522194539738857</v>
      </c>
      <c r="R29" s="43"/>
      <c r="S29" s="4">
        <v>1</v>
      </c>
      <c r="T29" s="55">
        <v>6</v>
      </c>
      <c r="U29" s="9">
        <v>0.3888888888888889</v>
      </c>
      <c r="V29" s="30">
        <v>8.1737505838393272</v>
      </c>
    </row>
    <row r="30" spans="1:24" ht="14.25">
      <c r="A30" s="10" t="s">
        <v>13</v>
      </c>
      <c r="B30" s="35"/>
      <c r="C30" s="217">
        <v>14</v>
      </c>
      <c r="D30" s="12"/>
      <c r="E30" s="20">
        <v>87300</v>
      </c>
      <c r="F30" s="6" t="s">
        <v>6</v>
      </c>
      <c r="G30" s="45"/>
      <c r="H30" s="51">
        <v>9516</v>
      </c>
      <c r="I30" s="6" t="s">
        <v>6</v>
      </c>
      <c r="J30" s="46"/>
      <c r="K30" s="51">
        <v>111</v>
      </c>
      <c r="L30" s="53">
        <v>1</v>
      </c>
      <c r="M30" s="31">
        <v>14.270286948472695</v>
      </c>
      <c r="N30" s="38"/>
      <c r="O30" s="51">
        <v>102</v>
      </c>
      <c r="P30" s="53">
        <v>1</v>
      </c>
      <c r="Q30" s="31">
        <v>11.683848797250858</v>
      </c>
      <c r="R30" s="43"/>
      <c r="S30" s="51">
        <v>5</v>
      </c>
      <c r="T30" s="51">
        <v>5</v>
      </c>
      <c r="U30" s="53">
        <v>1</v>
      </c>
      <c r="V30" s="31">
        <v>10.508617065994116</v>
      </c>
    </row>
    <row r="31" spans="1:24" ht="14.25">
      <c r="A31" s="2" t="s">
        <v>263</v>
      </c>
      <c r="B31" s="40"/>
      <c r="C31" s="49">
        <v>2</v>
      </c>
      <c r="D31" s="12"/>
      <c r="E31" s="50">
        <v>42745</v>
      </c>
      <c r="F31" s="19">
        <v>0.48963344788087054</v>
      </c>
      <c r="G31" s="41"/>
      <c r="H31" s="52">
        <v>5212</v>
      </c>
      <c r="I31" s="19">
        <v>0.54770912147961326</v>
      </c>
      <c r="J31" s="42"/>
      <c r="K31" s="52">
        <v>26</v>
      </c>
      <c r="L31" s="9">
        <v>0.23423423423423423</v>
      </c>
      <c r="M31" s="30">
        <v>6.9272373644526146</v>
      </c>
      <c r="N31" s="38"/>
      <c r="O31" s="52">
        <v>31</v>
      </c>
      <c r="P31" s="9">
        <v>0.30392156862745096</v>
      </c>
      <c r="Q31" s="30">
        <v>7.252310211720669</v>
      </c>
      <c r="R31" s="43"/>
      <c r="S31" s="4">
        <v>4</v>
      </c>
      <c r="T31" s="55">
        <v>1</v>
      </c>
      <c r="U31" s="9">
        <v>0.5</v>
      </c>
      <c r="V31" s="30">
        <v>9.5932463545663857</v>
      </c>
    </row>
    <row r="32" spans="1:24" ht="14.25">
      <c r="A32" s="2" t="s">
        <v>3</v>
      </c>
      <c r="B32" s="40"/>
      <c r="C32" s="49">
        <v>12</v>
      </c>
      <c r="D32" s="12"/>
      <c r="E32" s="50">
        <v>44555</v>
      </c>
      <c r="F32" s="19">
        <v>0.5103665521191294</v>
      </c>
      <c r="G32" s="41"/>
      <c r="H32" s="52">
        <v>4304</v>
      </c>
      <c r="I32" s="19">
        <v>0.45229087852038674</v>
      </c>
      <c r="J32" s="42"/>
      <c r="K32" s="52">
        <v>85</v>
      </c>
      <c r="L32" s="9">
        <v>0.76576576576576572</v>
      </c>
      <c r="M32" s="30">
        <v>21.117487764279147</v>
      </c>
      <c r="N32" s="38"/>
      <c r="O32" s="52">
        <v>71</v>
      </c>
      <c r="P32" s="9">
        <v>0.69607843137254899</v>
      </c>
      <c r="Q32" s="30">
        <v>15.935360790034789</v>
      </c>
      <c r="R32" s="43"/>
      <c r="S32" s="4">
        <v>1</v>
      </c>
      <c r="T32" s="55">
        <v>4</v>
      </c>
      <c r="U32" s="9">
        <v>0.5</v>
      </c>
      <c r="V32" s="30">
        <v>11.617100371747213</v>
      </c>
    </row>
    <row r="33" spans="1:22" ht="14.25">
      <c r="A33" s="10" t="s">
        <v>275</v>
      </c>
      <c r="B33" s="35"/>
      <c r="C33" s="217">
        <v>17</v>
      </c>
      <c r="D33" s="12"/>
      <c r="E33" s="20">
        <v>260479</v>
      </c>
      <c r="F33" s="6" t="s">
        <v>6</v>
      </c>
      <c r="G33" s="45"/>
      <c r="H33" s="51">
        <v>32774</v>
      </c>
      <c r="I33" s="6" t="s">
        <v>6</v>
      </c>
      <c r="J33" s="46"/>
      <c r="K33" s="51">
        <v>174</v>
      </c>
      <c r="L33" s="53">
        <v>1</v>
      </c>
      <c r="M33" s="31">
        <v>7.6414659317977209</v>
      </c>
      <c r="N33" s="38"/>
      <c r="O33" s="51">
        <v>173</v>
      </c>
      <c r="P33" s="53">
        <v>1</v>
      </c>
      <c r="Q33" s="31">
        <v>6.641610264167169</v>
      </c>
      <c r="R33" s="43"/>
      <c r="S33" s="51">
        <v>21</v>
      </c>
      <c r="T33" s="51">
        <v>11</v>
      </c>
      <c r="U33" s="53">
        <v>1</v>
      </c>
      <c r="V33" s="31">
        <v>9.7638371880148895</v>
      </c>
    </row>
    <row r="34" spans="1:22" ht="14.25">
      <c r="A34" s="2" t="s">
        <v>263</v>
      </c>
      <c r="B34" s="40"/>
      <c r="C34" s="49">
        <v>8</v>
      </c>
      <c r="D34" s="12"/>
      <c r="E34" s="50">
        <v>173173</v>
      </c>
      <c r="F34" s="19">
        <v>0.66482518744313357</v>
      </c>
      <c r="G34" s="41"/>
      <c r="H34" s="52">
        <v>20554</v>
      </c>
      <c r="I34" s="19">
        <v>0.62714346738268134</v>
      </c>
      <c r="J34" s="42"/>
      <c r="K34" s="52">
        <v>102</v>
      </c>
      <c r="L34" s="9">
        <v>0.58620689655172409</v>
      </c>
      <c r="M34" s="30">
        <v>6.6833094175692418</v>
      </c>
      <c r="N34" s="47"/>
      <c r="O34" s="52">
        <v>109</v>
      </c>
      <c r="P34" s="9">
        <v>0.63005780346820806</v>
      </c>
      <c r="Q34" s="30">
        <v>6.2942837509311502</v>
      </c>
      <c r="R34" s="43"/>
      <c r="S34" s="4">
        <v>16</v>
      </c>
      <c r="T34" s="55">
        <v>4</v>
      </c>
      <c r="U34" s="9">
        <v>0.625</v>
      </c>
      <c r="V34" s="30">
        <v>9.7304660893256791</v>
      </c>
    </row>
    <row r="35" spans="1:22" ht="14.25">
      <c r="A35" s="2" t="s">
        <v>3</v>
      </c>
      <c r="B35" s="40"/>
      <c r="C35" s="49">
        <v>9</v>
      </c>
      <c r="D35" s="12"/>
      <c r="E35" s="50">
        <v>87306</v>
      </c>
      <c r="F35" s="19">
        <v>0.33517481255686637</v>
      </c>
      <c r="G35" s="41"/>
      <c r="H35" s="52">
        <v>12220</v>
      </c>
      <c r="I35" s="19">
        <v>0.3728565326173186</v>
      </c>
      <c r="J35" s="42"/>
      <c r="K35" s="52">
        <v>72</v>
      </c>
      <c r="L35" s="9">
        <v>0.41379310344827586</v>
      </c>
      <c r="M35" s="30">
        <v>9.5890046080494358</v>
      </c>
      <c r="N35" s="47"/>
      <c r="O35" s="52">
        <v>64</v>
      </c>
      <c r="P35" s="9">
        <v>0.36994219653179189</v>
      </c>
      <c r="Q35" s="30">
        <v>7.3305385655052344</v>
      </c>
      <c r="R35" s="43"/>
      <c r="S35" s="4">
        <v>5</v>
      </c>
      <c r="T35" s="55">
        <v>7</v>
      </c>
      <c r="U35" s="9">
        <v>0.375</v>
      </c>
      <c r="V35" s="30">
        <v>9.8199672667757767</v>
      </c>
    </row>
    <row r="36" spans="1:22" ht="14.25">
      <c r="A36" s="10" t="s">
        <v>276</v>
      </c>
      <c r="B36" s="35"/>
      <c r="C36" s="217">
        <v>24</v>
      </c>
      <c r="D36" s="12"/>
      <c r="E36" s="20">
        <v>258596</v>
      </c>
      <c r="F36" s="53">
        <v>1</v>
      </c>
      <c r="G36" s="45"/>
      <c r="H36" s="51">
        <v>26407</v>
      </c>
      <c r="I36" s="6" t="s">
        <v>6</v>
      </c>
      <c r="J36" s="46"/>
      <c r="K36" s="51">
        <v>212</v>
      </c>
      <c r="L36" s="53">
        <v>1</v>
      </c>
      <c r="M36" s="31">
        <v>9.1304928312710771</v>
      </c>
      <c r="N36" s="38"/>
      <c r="O36" s="51">
        <v>216</v>
      </c>
      <c r="P36" s="53">
        <v>1</v>
      </c>
      <c r="Q36" s="31">
        <v>8.3527974137264298</v>
      </c>
      <c r="R36" s="43"/>
      <c r="S36" s="51">
        <v>26</v>
      </c>
      <c r="T36" s="51">
        <v>8</v>
      </c>
      <c r="U36" s="53">
        <v>1</v>
      </c>
      <c r="V36" s="31">
        <v>12.875373953875867</v>
      </c>
    </row>
    <row r="37" spans="1:22" ht="14.25">
      <c r="A37" s="2" t="s">
        <v>263</v>
      </c>
      <c r="B37" s="40"/>
      <c r="C37" s="49">
        <v>13</v>
      </c>
      <c r="D37" s="12"/>
      <c r="E37" s="50">
        <v>175925</v>
      </c>
      <c r="F37" s="19">
        <v>0.68030828009713995</v>
      </c>
      <c r="G37" s="41"/>
      <c r="H37" s="52">
        <v>17242</v>
      </c>
      <c r="I37" s="19">
        <v>0.65293293444919909</v>
      </c>
      <c r="J37" s="42"/>
      <c r="K37" s="52">
        <v>122</v>
      </c>
      <c r="L37" s="9">
        <v>0.57547169811320753</v>
      </c>
      <c r="M37" s="30">
        <v>7.688284189232621</v>
      </c>
      <c r="N37" s="47"/>
      <c r="O37" s="52">
        <v>135</v>
      </c>
      <c r="P37" s="9">
        <v>0.625</v>
      </c>
      <c r="Q37" s="30">
        <v>7.6737245985505185</v>
      </c>
      <c r="R37" s="43"/>
      <c r="S37" s="4">
        <v>22</v>
      </c>
      <c r="T37" s="55">
        <v>0</v>
      </c>
      <c r="U37" s="9">
        <v>0.6470588235294118</v>
      </c>
      <c r="V37" s="30">
        <v>12.759540656536366</v>
      </c>
    </row>
    <row r="38" spans="1:22" ht="14.25">
      <c r="A38" s="2" t="s">
        <v>3</v>
      </c>
      <c r="B38" s="40"/>
      <c r="C38" s="49">
        <v>11</v>
      </c>
      <c r="D38" s="12"/>
      <c r="E38" s="50">
        <v>82671</v>
      </c>
      <c r="F38" s="19">
        <v>0.31969171990286005</v>
      </c>
      <c r="G38" s="41"/>
      <c r="H38" s="52">
        <v>9165</v>
      </c>
      <c r="I38" s="19">
        <v>0.34706706555080091</v>
      </c>
      <c r="J38" s="42"/>
      <c r="K38" s="52">
        <v>90</v>
      </c>
      <c r="L38" s="9">
        <v>0.42452830188679247</v>
      </c>
      <c r="M38" s="30">
        <v>12.243898457268793</v>
      </c>
      <c r="N38" s="47"/>
      <c r="O38" s="52">
        <v>81</v>
      </c>
      <c r="P38" s="9">
        <v>0.375</v>
      </c>
      <c r="Q38" s="30">
        <v>9.7978734985666076</v>
      </c>
      <c r="R38" s="43"/>
      <c r="S38" s="4">
        <v>4</v>
      </c>
      <c r="T38" s="55">
        <v>8</v>
      </c>
      <c r="U38" s="9">
        <v>0.35294117647058826</v>
      </c>
      <c r="V38" s="30">
        <v>13.093289689034371</v>
      </c>
    </row>
    <row r="39" spans="1:22" ht="14.25">
      <c r="A39" s="10" t="s">
        <v>14</v>
      </c>
      <c r="B39" s="35"/>
      <c r="C39" s="217">
        <v>22</v>
      </c>
      <c r="D39" s="12"/>
      <c r="E39" s="20">
        <v>156973</v>
      </c>
      <c r="F39" s="53">
        <v>1</v>
      </c>
      <c r="G39" s="45"/>
      <c r="H39" s="51">
        <v>13533</v>
      </c>
      <c r="I39" s="6" t="s">
        <v>6</v>
      </c>
      <c r="J39" s="46"/>
      <c r="K39" s="51">
        <v>212</v>
      </c>
      <c r="L39" s="53">
        <v>1</v>
      </c>
      <c r="M39" s="31">
        <v>14.779698828778583</v>
      </c>
      <c r="N39" s="38"/>
      <c r="O39" s="51">
        <v>199</v>
      </c>
      <c r="P39" s="53">
        <v>1</v>
      </c>
      <c r="Q39" s="31">
        <v>12.67733941505864</v>
      </c>
      <c r="R39" s="43"/>
      <c r="S39" s="51">
        <v>12</v>
      </c>
      <c r="T39" s="51">
        <v>5</v>
      </c>
      <c r="U39" s="53">
        <v>1</v>
      </c>
      <c r="V39" s="31">
        <v>12.561885760733022</v>
      </c>
    </row>
    <row r="40" spans="1:22" ht="14.25">
      <c r="A40" s="2" t="s">
        <v>263</v>
      </c>
      <c r="B40" s="40"/>
      <c r="C40" s="49">
        <v>7</v>
      </c>
      <c r="D40" s="12"/>
      <c r="E40" s="50">
        <v>102087</v>
      </c>
      <c r="F40" s="19">
        <v>0.65034751199250829</v>
      </c>
      <c r="G40" s="41"/>
      <c r="H40" s="52">
        <v>10849</v>
      </c>
      <c r="I40" s="19">
        <v>0.80166999187172094</v>
      </c>
      <c r="J40" s="42"/>
      <c r="K40" s="52">
        <v>84</v>
      </c>
      <c r="L40" s="9">
        <v>0.39622641509433965</v>
      </c>
      <c r="M40" s="30">
        <v>9.2066901948749429</v>
      </c>
      <c r="N40" s="47"/>
      <c r="O40" s="52">
        <v>89</v>
      </c>
      <c r="P40" s="9">
        <v>0.44723618090452261</v>
      </c>
      <c r="Q40" s="30">
        <v>8.7180542086651585</v>
      </c>
      <c r="R40" s="43"/>
      <c r="S40" s="4">
        <v>12</v>
      </c>
      <c r="T40" s="55">
        <v>0</v>
      </c>
      <c r="U40" s="9">
        <v>0.70588235294117652</v>
      </c>
      <c r="V40" s="30">
        <v>11.060927274403172</v>
      </c>
    </row>
    <row r="41" spans="1:22" ht="14.25">
      <c r="A41" s="2" t="s">
        <v>3</v>
      </c>
      <c r="B41" s="40"/>
      <c r="C41" s="49">
        <v>15</v>
      </c>
      <c r="D41" s="12"/>
      <c r="E41" s="50">
        <v>54886</v>
      </c>
      <c r="F41" s="19">
        <v>0.34965248800749171</v>
      </c>
      <c r="G41" s="41"/>
      <c r="H41" s="52">
        <v>2684</v>
      </c>
      <c r="I41" s="19">
        <v>0.19833000812827903</v>
      </c>
      <c r="J41" s="42"/>
      <c r="K41" s="52">
        <v>128</v>
      </c>
      <c r="L41" s="9">
        <v>0.60377358490566035</v>
      </c>
      <c r="M41" s="30">
        <v>24.520133328224972</v>
      </c>
      <c r="N41" s="47"/>
      <c r="O41" s="52">
        <v>110</v>
      </c>
      <c r="P41" s="9">
        <v>0.55276381909547734</v>
      </c>
      <c r="Q41" s="30">
        <v>20.04154064788835</v>
      </c>
      <c r="R41" s="43"/>
      <c r="S41" s="4">
        <v>0</v>
      </c>
      <c r="T41" s="55">
        <v>5</v>
      </c>
      <c r="U41" s="9">
        <v>0.29411764705882354</v>
      </c>
      <c r="V41" s="30">
        <v>18.628912071535023</v>
      </c>
    </row>
    <row r="42" spans="1:22">
      <c r="C42" s="5"/>
      <c r="Q42" s="23"/>
      <c r="R42" s="24"/>
      <c r="T42" s="26"/>
    </row>
    <row r="43" spans="1:22">
      <c r="A43" s="25" t="s">
        <v>304</v>
      </c>
      <c r="B43" s="153"/>
      <c r="C43" s="152"/>
      <c r="D43" s="152"/>
      <c r="E43" s="152"/>
      <c r="Q43" s="23"/>
      <c r="R43" s="24"/>
      <c r="T43" s="26"/>
    </row>
    <row r="44" spans="1:22" s="156" customFormat="1">
      <c r="A44" s="168" t="s">
        <v>320</v>
      </c>
      <c r="B44" s="154"/>
      <c r="C44" s="155"/>
      <c r="D44" s="155"/>
      <c r="E44" s="155"/>
      <c r="G44" s="157"/>
      <c r="H44" s="158"/>
      <c r="I44" s="158"/>
      <c r="J44" s="159"/>
      <c r="K44" s="160"/>
      <c r="L44" s="158"/>
      <c r="M44" s="159"/>
      <c r="N44" s="161"/>
      <c r="O44" s="162"/>
      <c r="P44" s="158"/>
      <c r="Q44" s="163"/>
      <c r="R44" s="164"/>
      <c r="T44" s="165"/>
    </row>
    <row r="45" spans="1:22" s="156" customFormat="1">
      <c r="A45" s="168" t="s">
        <v>321</v>
      </c>
      <c r="B45" s="154"/>
      <c r="C45" s="155"/>
      <c r="D45" s="155"/>
      <c r="E45" s="155"/>
      <c r="G45" s="157"/>
      <c r="H45" s="158"/>
      <c r="I45" s="158"/>
      <c r="J45" s="159"/>
      <c r="K45" s="160"/>
      <c r="L45" s="158"/>
      <c r="M45" s="159"/>
      <c r="N45" s="161"/>
      <c r="O45" s="162"/>
      <c r="P45" s="158"/>
      <c r="Q45" s="158"/>
      <c r="R45" s="164"/>
    </row>
    <row r="46" spans="1:22" s="156" customFormat="1">
      <c r="A46" s="168" t="s">
        <v>311</v>
      </c>
      <c r="B46" s="154"/>
      <c r="C46" s="155"/>
      <c r="D46" s="155"/>
      <c r="E46" s="155"/>
      <c r="G46" s="157"/>
      <c r="H46" s="158"/>
      <c r="I46" s="158"/>
      <c r="J46" s="159"/>
      <c r="K46" s="160"/>
      <c r="L46" s="158"/>
      <c r="M46" s="159"/>
      <c r="N46" s="161"/>
      <c r="O46" s="162"/>
      <c r="P46" s="158"/>
      <c r="Q46" s="158"/>
      <c r="R46" s="158"/>
    </row>
    <row r="47" spans="1:22" s="156" customFormat="1">
      <c r="A47" s="168" t="s">
        <v>322</v>
      </c>
      <c r="B47" s="154"/>
      <c r="C47" s="155"/>
      <c r="D47" s="155"/>
      <c r="E47" s="155"/>
      <c r="G47" s="157"/>
      <c r="H47" s="158"/>
      <c r="I47" s="158"/>
      <c r="J47" s="159"/>
      <c r="K47" s="160"/>
      <c r="L47" s="158"/>
      <c r="M47" s="159"/>
      <c r="N47" s="161"/>
      <c r="O47" s="162"/>
      <c r="P47" s="158"/>
      <c r="Q47" s="158"/>
      <c r="R47" s="158"/>
    </row>
    <row r="48" spans="1:22" s="156" customFormat="1">
      <c r="A48" s="168" t="s">
        <v>312</v>
      </c>
      <c r="B48" s="154"/>
      <c r="C48" s="155"/>
      <c r="D48" s="155"/>
      <c r="E48" s="155"/>
      <c r="G48" s="157"/>
      <c r="H48" s="158"/>
      <c r="I48" s="158"/>
      <c r="J48" s="159"/>
      <c r="K48" s="160"/>
      <c r="L48" s="158"/>
      <c r="M48" s="159"/>
      <c r="N48" s="161"/>
      <c r="O48" s="162"/>
      <c r="P48" s="158"/>
      <c r="Q48" s="158"/>
      <c r="R48" s="158"/>
    </row>
    <row r="49" spans="1:25" s="156" customFormat="1">
      <c r="A49" s="168" t="s">
        <v>323</v>
      </c>
      <c r="B49" s="154"/>
      <c r="C49" s="155"/>
      <c r="D49" s="155"/>
      <c r="E49" s="155"/>
      <c r="G49" s="157"/>
      <c r="H49" s="158"/>
      <c r="I49" s="158"/>
      <c r="J49" s="159"/>
      <c r="K49" s="160"/>
      <c r="L49" s="158"/>
      <c r="M49" s="159"/>
      <c r="N49" s="161"/>
      <c r="O49" s="162"/>
      <c r="P49" s="158"/>
      <c r="Q49" s="158"/>
      <c r="R49" s="158"/>
    </row>
    <row r="50" spans="1:25" s="156" customFormat="1" ht="14.25">
      <c r="A50" s="175" t="s">
        <v>310</v>
      </c>
      <c r="B50" s="166"/>
      <c r="C50" s="166"/>
      <c r="D50" s="166"/>
      <c r="E50" s="166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</row>
    <row r="51" spans="1:25" s="156" customFormat="1">
      <c r="A51" s="168" t="s">
        <v>286</v>
      </c>
      <c r="B51" s="154"/>
      <c r="C51" s="155"/>
      <c r="D51" s="155"/>
      <c r="E51" s="155"/>
      <c r="G51" s="157"/>
      <c r="H51" s="158"/>
      <c r="I51" s="158"/>
      <c r="J51" s="159"/>
      <c r="K51" s="160"/>
      <c r="L51" s="158"/>
      <c r="M51" s="159"/>
      <c r="N51" s="161"/>
      <c r="O51" s="162"/>
      <c r="P51" s="158"/>
      <c r="Q51" s="158"/>
      <c r="R51" s="158"/>
    </row>
    <row r="52" spans="1:25">
      <c r="A52" s="220" t="s">
        <v>341</v>
      </c>
    </row>
  </sheetData>
  <mergeCells count="4">
    <mergeCell ref="C3:I3"/>
    <mergeCell ref="K3:M3"/>
    <mergeCell ref="O3:Q3"/>
    <mergeCell ref="S3:V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2" orientation="landscape" r:id="rId1"/>
  <headerFooter>
    <oddHeader>&amp;L&amp;G</oddHeader>
    <oddFooter>&amp;R&amp;G</oddFooter>
  </headerFooter>
  <ignoredErrors>
    <ignoredError sqref="F18 F21 F24 F27 F30 F33 I5 I12 I9 I15 I18 I21 I24 I27 I30 I33 I36 I39" numberStoredAsText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GridLines="0" zoomScale="70" zoomScaleNormal="70" workbookViewId="0">
      <selection activeCell="K41" sqref="K41"/>
    </sheetView>
  </sheetViews>
  <sheetFormatPr baseColWidth="10" defaultRowHeight="14.25"/>
  <cols>
    <col min="1" max="1" width="10.75" customWidth="1"/>
    <col min="2" max="2" width="7.75" customWidth="1"/>
    <col min="3" max="3" width="60.75" customWidth="1"/>
    <col min="4" max="4" width="10.75" customWidth="1"/>
    <col min="5" max="6" width="10.75" style="102" customWidth="1"/>
    <col min="7" max="7" width="5.75" customWidth="1"/>
    <col min="8" max="8" width="10.625" customWidth="1"/>
    <col min="9" max="9" width="10.625" style="102" customWidth="1"/>
    <col min="10" max="10" width="10.625" customWidth="1"/>
    <col min="11" max="11" width="10.625" style="102" customWidth="1"/>
    <col min="12" max="13" width="10.625" customWidth="1"/>
    <col min="14" max="14" width="5.75" customWidth="1"/>
    <col min="15" max="26" width="9.75" customWidth="1"/>
    <col min="27" max="27" width="7.75" customWidth="1"/>
    <col min="28" max="30" width="15.625" bestFit="1" customWidth="1"/>
  </cols>
  <sheetData>
    <row r="1" spans="1:27" ht="20.25" customHeight="1">
      <c r="A1" s="48" t="s">
        <v>338</v>
      </c>
      <c r="C1" s="27"/>
      <c r="G1" s="3"/>
    </row>
    <row r="2" spans="1:27" ht="14.45" customHeight="1">
      <c r="A2" s="1"/>
      <c r="C2" s="1"/>
      <c r="D2" s="1"/>
      <c r="E2" s="108"/>
      <c r="F2" s="108"/>
      <c r="G2" s="13"/>
      <c r="H2" s="5"/>
      <c r="I2" s="103"/>
      <c r="J2" s="5"/>
      <c r="O2" s="228" t="s">
        <v>303</v>
      </c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27" s="115" customFormat="1" ht="15" customHeight="1">
      <c r="A3" s="231" t="s">
        <v>16</v>
      </c>
      <c r="B3" s="231"/>
      <c r="C3" s="231"/>
      <c r="D3" s="231"/>
      <c r="E3" s="232"/>
      <c r="F3" s="232"/>
      <c r="G3" s="114"/>
      <c r="H3" s="233" t="s">
        <v>18</v>
      </c>
      <c r="I3" s="234"/>
      <c r="J3" s="233"/>
      <c r="K3" s="234"/>
      <c r="L3" s="233"/>
      <c r="M3" s="233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</row>
    <row r="4" spans="1:27" ht="39.950000000000003" customHeight="1">
      <c r="A4" s="96"/>
      <c r="B4" s="96"/>
      <c r="C4" s="96"/>
      <c r="D4" s="96"/>
      <c r="E4" s="109"/>
      <c r="F4" s="109"/>
      <c r="G4" s="97"/>
      <c r="H4" s="235" t="s">
        <v>264</v>
      </c>
      <c r="I4" s="236"/>
      <c r="J4" s="226" t="s">
        <v>265</v>
      </c>
      <c r="K4" s="243"/>
      <c r="L4" s="227" t="s">
        <v>17</v>
      </c>
      <c r="M4" s="227"/>
      <c r="N4" s="98"/>
      <c r="O4" s="239" t="s">
        <v>264</v>
      </c>
      <c r="P4" s="239"/>
      <c r="Q4" s="239"/>
      <c r="R4" s="239"/>
      <c r="S4" s="237" t="s">
        <v>265</v>
      </c>
      <c r="T4" s="239"/>
      <c r="U4" s="239"/>
      <c r="V4" s="257"/>
      <c r="W4" s="239" t="s">
        <v>17</v>
      </c>
      <c r="X4" s="239"/>
      <c r="Y4" s="239"/>
      <c r="Z4" s="239"/>
    </row>
    <row r="5" spans="1:27" s="34" customFormat="1" ht="129.94999999999999" customHeight="1">
      <c r="A5" s="92" t="s">
        <v>266</v>
      </c>
      <c r="B5" s="92" t="s">
        <v>302</v>
      </c>
      <c r="C5" s="93" t="s">
        <v>301</v>
      </c>
      <c r="D5" s="92" t="s">
        <v>288</v>
      </c>
      <c r="E5" s="110" t="s">
        <v>277</v>
      </c>
      <c r="F5" s="110" t="s">
        <v>289</v>
      </c>
      <c r="G5" s="94"/>
      <c r="H5" s="95" t="s">
        <v>273</v>
      </c>
      <c r="I5" s="116" t="s">
        <v>290</v>
      </c>
      <c r="J5" s="117" t="s">
        <v>274</v>
      </c>
      <c r="K5" s="135" t="s">
        <v>291</v>
      </c>
      <c r="L5" s="117" t="s">
        <v>284</v>
      </c>
      <c r="M5" s="92" t="s">
        <v>285</v>
      </c>
      <c r="N5" s="27"/>
      <c r="O5" s="95" t="s">
        <v>309</v>
      </c>
      <c r="P5" s="116" t="s">
        <v>325</v>
      </c>
      <c r="Q5" s="116" t="s">
        <v>326</v>
      </c>
      <c r="R5" s="200" t="s">
        <v>329</v>
      </c>
      <c r="S5" s="118" t="s">
        <v>309</v>
      </c>
      <c r="T5" s="135" t="s">
        <v>325</v>
      </c>
      <c r="U5" s="135" t="s">
        <v>326</v>
      </c>
      <c r="V5" s="200" t="s">
        <v>329</v>
      </c>
      <c r="W5" s="118" t="s">
        <v>309</v>
      </c>
      <c r="X5" s="135" t="s">
        <v>325</v>
      </c>
      <c r="Y5" s="135" t="s">
        <v>326</v>
      </c>
      <c r="Z5" s="208" t="s">
        <v>329</v>
      </c>
    </row>
    <row r="6" spans="1:27" s="75" customFormat="1" ht="17.100000000000001" customHeight="1">
      <c r="A6" s="57">
        <v>170902</v>
      </c>
      <c r="B6" s="57" t="s">
        <v>262</v>
      </c>
      <c r="C6" s="58" t="s">
        <v>199</v>
      </c>
      <c r="D6" s="72">
        <v>1</v>
      </c>
      <c r="E6" s="112">
        <v>18779</v>
      </c>
      <c r="F6" s="112">
        <v>1983</v>
      </c>
      <c r="G6" s="59"/>
      <c r="H6" s="72">
        <v>11</v>
      </c>
      <c r="I6" s="101">
        <v>1526.909090909091</v>
      </c>
      <c r="J6" s="72">
        <v>11</v>
      </c>
      <c r="K6" s="101">
        <v>1707.1818181818182</v>
      </c>
      <c r="L6" s="72">
        <v>1</v>
      </c>
      <c r="M6" s="72">
        <v>1</v>
      </c>
      <c r="N6" s="59"/>
      <c r="O6" s="191">
        <v>44.477449455676513</v>
      </c>
      <c r="P6" s="150">
        <v>44.060031595576618</v>
      </c>
      <c r="Q6" s="150">
        <v>42.1</v>
      </c>
      <c r="R6" s="185">
        <v>40.616852146263909</v>
      </c>
      <c r="S6" s="191">
        <v>17.883333333333333</v>
      </c>
      <c r="T6" s="150">
        <v>16.919003115264797</v>
      </c>
      <c r="U6" s="150">
        <v>17.100000000000001</v>
      </c>
      <c r="V6" s="185">
        <v>22.595275590551182</v>
      </c>
      <c r="W6" s="191">
        <v>29.357142857142858</v>
      </c>
      <c r="X6" s="150">
        <v>28.339285714285715</v>
      </c>
      <c r="Y6" s="150">
        <v>28.5</v>
      </c>
      <c r="Z6" s="150">
        <v>34.260416666666664</v>
      </c>
      <c r="AA6" s="59"/>
    </row>
    <row r="7" spans="1:27" s="75" customFormat="1" ht="17.100000000000001" customHeight="1">
      <c r="A7" s="57">
        <v>170903</v>
      </c>
      <c r="B7" s="57" t="s">
        <v>262</v>
      </c>
      <c r="C7" s="58" t="s">
        <v>200</v>
      </c>
      <c r="D7" s="72">
        <v>1</v>
      </c>
      <c r="E7" s="112">
        <v>14800</v>
      </c>
      <c r="F7" s="112">
        <v>1419</v>
      </c>
      <c r="G7" s="59"/>
      <c r="H7" s="72">
        <v>9</v>
      </c>
      <c r="I7" s="101">
        <v>1486.7777777777778</v>
      </c>
      <c r="J7" s="72">
        <v>10</v>
      </c>
      <c r="K7" s="101">
        <v>1480</v>
      </c>
      <c r="L7" s="72">
        <v>1</v>
      </c>
      <c r="M7" s="72">
        <v>0</v>
      </c>
      <c r="N7" s="59"/>
      <c r="O7" s="191">
        <v>45.427745664739888</v>
      </c>
      <c r="P7" s="150">
        <v>39.688644688644686</v>
      </c>
      <c r="Q7" s="150">
        <v>38.4</v>
      </c>
      <c r="R7" s="150">
        <v>41.067395264116577</v>
      </c>
      <c r="S7" s="191">
        <v>14.786324786324787</v>
      </c>
      <c r="T7" s="150">
        <v>16.225255972696246</v>
      </c>
      <c r="U7" s="150">
        <v>15.9</v>
      </c>
      <c r="V7" s="150">
        <v>22.535519125683059</v>
      </c>
      <c r="W7" s="191">
        <v>22.39423076923077</v>
      </c>
      <c r="X7" s="150">
        <v>20.14423076923077</v>
      </c>
      <c r="Y7" s="150">
        <v>21.4</v>
      </c>
      <c r="Z7" s="150">
        <v>30.462499999999999</v>
      </c>
      <c r="AA7" s="59"/>
    </row>
    <row r="8" spans="1:27" s="75" customFormat="1" ht="17.100000000000001" customHeight="1">
      <c r="A8" s="57">
        <v>170906</v>
      </c>
      <c r="B8" s="57" t="s">
        <v>262</v>
      </c>
      <c r="C8" s="58" t="s">
        <v>201</v>
      </c>
      <c r="D8" s="72">
        <v>1</v>
      </c>
      <c r="E8" s="112">
        <v>18769</v>
      </c>
      <c r="F8" s="112">
        <v>1642</v>
      </c>
      <c r="G8" s="59"/>
      <c r="H8" s="72">
        <v>12</v>
      </c>
      <c r="I8" s="101">
        <v>1427.25</v>
      </c>
      <c r="J8" s="72">
        <v>13</v>
      </c>
      <c r="K8" s="101">
        <v>1443.7692307692307</v>
      </c>
      <c r="L8" s="72">
        <v>1</v>
      </c>
      <c r="M8" s="72">
        <v>1</v>
      </c>
      <c r="N8" s="59"/>
      <c r="O8" s="191">
        <v>40.485882352941175</v>
      </c>
      <c r="P8" s="150">
        <v>42.73046875</v>
      </c>
      <c r="Q8" s="150">
        <v>36.1</v>
      </c>
      <c r="R8" s="150">
        <v>40.27372764786795</v>
      </c>
      <c r="S8" s="191">
        <v>20.657784011220198</v>
      </c>
      <c r="T8" s="150">
        <v>19.674262734584449</v>
      </c>
      <c r="U8" s="150">
        <v>18.399999999999999</v>
      </c>
      <c r="V8" s="150">
        <v>24.399452804377564</v>
      </c>
      <c r="W8" s="191">
        <v>20.408695652173915</v>
      </c>
      <c r="X8" s="150">
        <v>20.46153846153846</v>
      </c>
      <c r="Y8" s="150">
        <v>15.5</v>
      </c>
      <c r="Z8" s="150">
        <v>19.90909090909091</v>
      </c>
      <c r="AA8" s="59"/>
    </row>
    <row r="9" spans="1:27" s="75" customFormat="1" ht="17.100000000000001" customHeight="1">
      <c r="A9" s="57">
        <v>170907</v>
      </c>
      <c r="B9" s="57" t="s">
        <v>262</v>
      </c>
      <c r="C9" s="58" t="s">
        <v>202</v>
      </c>
      <c r="D9" s="72">
        <v>1</v>
      </c>
      <c r="E9" s="112">
        <v>25231</v>
      </c>
      <c r="F9" s="112">
        <v>3257</v>
      </c>
      <c r="G9" s="59"/>
      <c r="H9" s="72">
        <v>15</v>
      </c>
      <c r="I9" s="101">
        <v>1464.9333333333334</v>
      </c>
      <c r="J9" s="72">
        <v>17</v>
      </c>
      <c r="K9" s="101">
        <v>1484.1764705882354</v>
      </c>
      <c r="L9" s="72">
        <v>3</v>
      </c>
      <c r="M9" s="72">
        <v>0</v>
      </c>
      <c r="N9" s="59"/>
      <c r="O9" s="191">
        <v>49.070847851335657</v>
      </c>
      <c r="P9" s="150">
        <v>43.920710059171597</v>
      </c>
      <c r="Q9" s="150">
        <v>43</v>
      </c>
      <c r="R9" s="150">
        <v>43.861460957178842</v>
      </c>
      <c r="S9" s="191">
        <v>20.410916580844489</v>
      </c>
      <c r="T9" s="150">
        <v>21.611611611611611</v>
      </c>
      <c r="U9" s="150">
        <v>20.7</v>
      </c>
      <c r="V9" s="150">
        <v>27.279299014238774</v>
      </c>
      <c r="W9" s="191">
        <v>29.803278688524589</v>
      </c>
      <c r="X9" s="150">
        <v>26.533333333333335</v>
      </c>
      <c r="Y9" s="150">
        <v>19.8</v>
      </c>
      <c r="Z9" s="150">
        <v>29.953757225433527</v>
      </c>
      <c r="AA9" s="59"/>
    </row>
    <row r="10" spans="1:27" s="76" customFormat="1" ht="17.100000000000001" customHeight="1">
      <c r="A10" s="57">
        <v>170909</v>
      </c>
      <c r="B10" s="57" t="s">
        <v>261</v>
      </c>
      <c r="C10" s="58" t="s">
        <v>203</v>
      </c>
      <c r="D10" s="72">
        <v>3</v>
      </c>
      <c r="E10" s="112">
        <v>28466</v>
      </c>
      <c r="F10" s="112">
        <v>3850</v>
      </c>
      <c r="G10" s="59"/>
      <c r="H10" s="72">
        <v>15</v>
      </c>
      <c r="I10" s="101">
        <v>1641.0666666666666</v>
      </c>
      <c r="J10" s="72">
        <v>16</v>
      </c>
      <c r="K10" s="101">
        <v>1779.125</v>
      </c>
      <c r="L10" s="72">
        <v>3</v>
      </c>
      <c r="M10" s="72">
        <v>1</v>
      </c>
      <c r="N10" s="59"/>
      <c r="O10" s="191">
        <v>49.927203065134101</v>
      </c>
      <c r="P10" s="150">
        <v>41.093363329583802</v>
      </c>
      <c r="Q10" s="150">
        <v>39.799999999999997</v>
      </c>
      <c r="R10" s="150">
        <v>45.282608695652172</v>
      </c>
      <c r="S10" s="191">
        <v>15.236282194848824</v>
      </c>
      <c r="T10" s="150">
        <v>18.160714285714285</v>
      </c>
      <c r="U10" s="150">
        <v>18.600000000000001</v>
      </c>
      <c r="V10" s="150">
        <v>23.032397408207345</v>
      </c>
      <c r="W10" s="191">
        <v>21.795081967213115</v>
      </c>
      <c r="X10" s="150">
        <v>20.325991189427313</v>
      </c>
      <c r="Y10" s="150">
        <v>19.755458515283841</v>
      </c>
      <c r="Z10" s="150">
        <v>22.804255319148936</v>
      </c>
      <c r="AA10" s="59"/>
    </row>
    <row r="11" spans="1:27" s="75" customFormat="1" ht="17.100000000000001" customHeight="1">
      <c r="A11" s="57">
        <v>170910</v>
      </c>
      <c r="B11" s="57" t="s">
        <v>261</v>
      </c>
      <c r="C11" s="58" t="s">
        <v>204</v>
      </c>
      <c r="D11" s="72">
        <v>15</v>
      </c>
      <c r="E11" s="112">
        <v>2644</v>
      </c>
      <c r="F11" s="112">
        <v>143</v>
      </c>
      <c r="G11" s="59"/>
      <c r="H11" s="72">
        <v>5</v>
      </c>
      <c r="I11" s="101">
        <v>500.2</v>
      </c>
      <c r="J11" s="72">
        <v>4</v>
      </c>
      <c r="K11" s="101">
        <v>661</v>
      </c>
      <c r="L11" s="72">
        <v>0</v>
      </c>
      <c r="M11" s="72">
        <v>0</v>
      </c>
      <c r="N11" s="59"/>
      <c r="O11" s="191">
        <v>22.359861591695502</v>
      </c>
      <c r="P11" s="150">
        <v>21.093959731543624</v>
      </c>
      <c r="Q11" s="150">
        <v>21.3</v>
      </c>
      <c r="R11" s="150">
        <v>21.288194444444443</v>
      </c>
      <c r="S11" s="191">
        <v>17.973214285714285</v>
      </c>
      <c r="T11" s="150">
        <v>13.614349775784753</v>
      </c>
      <c r="U11" s="150">
        <v>14.1</v>
      </c>
      <c r="V11" s="150">
        <v>19.928571428571427</v>
      </c>
      <c r="W11" s="191">
        <v>7.7142857142857144</v>
      </c>
      <c r="X11" s="150">
        <v>7.416666666666667</v>
      </c>
      <c r="Y11" s="150">
        <v>7.5</v>
      </c>
      <c r="Z11" s="150">
        <v>9.4166666666666661</v>
      </c>
      <c r="AA11" s="59"/>
    </row>
    <row r="12" spans="1:27" s="75" customFormat="1" ht="17.100000000000001" customHeight="1">
      <c r="A12" s="57">
        <v>170913</v>
      </c>
      <c r="B12" s="57" t="s">
        <v>261</v>
      </c>
      <c r="C12" s="58" t="s">
        <v>205</v>
      </c>
      <c r="D12" s="72">
        <v>14</v>
      </c>
      <c r="E12" s="112">
        <v>6439</v>
      </c>
      <c r="F12" s="112">
        <v>633</v>
      </c>
      <c r="G12" s="59"/>
      <c r="H12" s="72">
        <v>8</v>
      </c>
      <c r="I12" s="101">
        <v>725.75</v>
      </c>
      <c r="J12" s="72">
        <v>7</v>
      </c>
      <c r="K12" s="101">
        <v>919.85714285714289</v>
      </c>
      <c r="L12" s="72">
        <v>0</v>
      </c>
      <c r="M12" s="72">
        <v>1</v>
      </c>
      <c r="N12" s="59"/>
      <c r="O12" s="191">
        <v>28.125</v>
      </c>
      <c r="P12" s="150">
        <v>26.738758029978587</v>
      </c>
      <c r="Q12" s="150">
        <v>29.1</v>
      </c>
      <c r="R12" s="150">
        <v>29.072992700729927</v>
      </c>
      <c r="S12" s="191">
        <v>11.260273972602739</v>
      </c>
      <c r="T12" s="150">
        <v>12.120171673819742</v>
      </c>
      <c r="U12" s="150">
        <v>13.8</v>
      </c>
      <c r="V12" s="150">
        <v>15.801980198019802</v>
      </c>
      <c r="W12" s="191">
        <v>25.841269841269842</v>
      </c>
      <c r="X12" s="150">
        <v>29.716666666666665</v>
      </c>
      <c r="Y12" s="150">
        <v>27</v>
      </c>
      <c r="Z12" s="150">
        <v>30.362068965517242</v>
      </c>
      <c r="AA12" s="59"/>
    </row>
    <row r="13" spans="1:27" s="75" customFormat="1" ht="17.100000000000001" customHeight="1">
      <c r="A13" s="57">
        <v>170914</v>
      </c>
      <c r="B13" s="57" t="s">
        <v>261</v>
      </c>
      <c r="C13" s="58" t="s">
        <v>206</v>
      </c>
      <c r="D13" s="72">
        <v>15</v>
      </c>
      <c r="E13" s="112">
        <v>1862</v>
      </c>
      <c r="F13" s="112">
        <v>81</v>
      </c>
      <c r="G13" s="59"/>
      <c r="H13" s="72">
        <v>5</v>
      </c>
      <c r="I13" s="101">
        <v>356.2</v>
      </c>
      <c r="J13" s="72">
        <v>3</v>
      </c>
      <c r="K13" s="101">
        <v>620.66666666666663</v>
      </c>
      <c r="L13" s="72">
        <v>0</v>
      </c>
      <c r="M13" s="72">
        <v>0</v>
      </c>
      <c r="N13" s="59"/>
      <c r="O13" s="191">
        <v>16.465201465201464</v>
      </c>
      <c r="P13" s="150">
        <v>16.46987951807229</v>
      </c>
      <c r="Q13" s="150">
        <v>18.3</v>
      </c>
      <c r="R13" s="150">
        <v>16.805907172995781</v>
      </c>
      <c r="S13" s="191">
        <v>8.0384615384615383</v>
      </c>
      <c r="T13" s="150">
        <v>8.7446808510638299</v>
      </c>
      <c r="U13" s="150">
        <v>9.6</v>
      </c>
      <c r="V13" s="150">
        <v>11.062857142857142</v>
      </c>
      <c r="W13" s="191">
        <v>0</v>
      </c>
      <c r="X13" s="150">
        <v>0</v>
      </c>
      <c r="Y13" s="150">
        <v>0</v>
      </c>
      <c r="Z13" s="150">
        <v>0</v>
      </c>
      <c r="AA13" s="59"/>
    </row>
    <row r="14" spans="1:27" s="75" customFormat="1" ht="17.100000000000001" customHeight="1">
      <c r="A14" s="57">
        <v>170915</v>
      </c>
      <c r="B14" s="57" t="s">
        <v>262</v>
      </c>
      <c r="C14" s="58" t="s">
        <v>207</v>
      </c>
      <c r="D14" s="72">
        <v>1</v>
      </c>
      <c r="E14" s="112">
        <v>28559</v>
      </c>
      <c r="F14" s="112">
        <v>3257</v>
      </c>
      <c r="G14" s="59"/>
      <c r="H14" s="72">
        <v>16</v>
      </c>
      <c r="I14" s="101">
        <v>1581.375</v>
      </c>
      <c r="J14" s="72">
        <v>17</v>
      </c>
      <c r="K14" s="101">
        <v>1679.9411764705883</v>
      </c>
      <c r="L14" s="72">
        <v>3</v>
      </c>
      <c r="M14" s="72">
        <v>0</v>
      </c>
      <c r="N14" s="59"/>
      <c r="O14" s="191">
        <v>41.961934156378604</v>
      </c>
      <c r="P14" s="150">
        <v>40.673981191222573</v>
      </c>
      <c r="Q14" s="150">
        <v>34.200000000000003</v>
      </c>
      <c r="R14" s="150">
        <v>40.072510822510822</v>
      </c>
      <c r="S14" s="191">
        <v>20.880859375</v>
      </c>
      <c r="T14" s="150">
        <v>18.511787819253438</v>
      </c>
      <c r="U14" s="150">
        <v>17.5</v>
      </c>
      <c r="V14" s="150">
        <v>24.269270298047278</v>
      </c>
      <c r="W14" s="191">
        <v>26.300546448087431</v>
      </c>
      <c r="X14" s="150">
        <v>26.655555555555555</v>
      </c>
      <c r="Y14" s="150">
        <v>20</v>
      </c>
      <c r="Z14" s="150">
        <v>24.729885057471265</v>
      </c>
      <c r="AA14" s="59"/>
    </row>
    <row r="15" spans="1:27" s="75" customFormat="1" ht="17.100000000000001" customHeight="1">
      <c r="A15" s="57">
        <v>170916</v>
      </c>
      <c r="B15" s="57" t="s">
        <v>261</v>
      </c>
      <c r="C15" s="58" t="s">
        <v>208</v>
      </c>
      <c r="D15" s="72">
        <v>6</v>
      </c>
      <c r="E15" s="112">
        <v>23264</v>
      </c>
      <c r="F15" s="112">
        <v>4472</v>
      </c>
      <c r="G15" s="59"/>
      <c r="H15" s="72">
        <v>12</v>
      </c>
      <c r="I15" s="101">
        <v>1566</v>
      </c>
      <c r="J15" s="72">
        <v>10</v>
      </c>
      <c r="K15" s="101">
        <v>2326.4</v>
      </c>
      <c r="L15" s="72">
        <v>1</v>
      </c>
      <c r="M15" s="72">
        <v>3</v>
      </c>
      <c r="N15" s="59"/>
      <c r="O15" s="191">
        <v>41.450867052023121</v>
      </c>
      <c r="P15" s="150">
        <v>42.321688500727802</v>
      </c>
      <c r="Q15" s="150">
        <v>35</v>
      </c>
      <c r="R15" s="150">
        <v>40.028571428571432</v>
      </c>
      <c r="S15" s="191">
        <v>18.632867132867133</v>
      </c>
      <c r="T15" s="150">
        <v>16.198260869565217</v>
      </c>
      <c r="U15" s="150">
        <v>16.8</v>
      </c>
      <c r="V15" s="150">
        <v>22.067930489731438</v>
      </c>
      <c r="W15" s="191">
        <v>28.040983606557376</v>
      </c>
      <c r="X15" s="150">
        <v>28.793991416309012</v>
      </c>
      <c r="Y15" s="150">
        <v>21.2</v>
      </c>
      <c r="Z15" s="150">
        <v>27.448275862068964</v>
      </c>
      <c r="AA15" s="59"/>
    </row>
    <row r="16" spans="1:27" s="75" customFormat="1" ht="17.100000000000001" customHeight="1">
      <c r="A16" s="57">
        <v>170919</v>
      </c>
      <c r="B16" s="57" t="s">
        <v>262</v>
      </c>
      <c r="C16" s="58" t="s">
        <v>209</v>
      </c>
      <c r="D16" s="72">
        <v>3</v>
      </c>
      <c r="E16" s="112">
        <v>22237</v>
      </c>
      <c r="F16" s="112">
        <v>3047</v>
      </c>
      <c r="G16" s="59"/>
      <c r="H16" s="72">
        <v>12</v>
      </c>
      <c r="I16" s="101">
        <v>1599.1666666666667</v>
      </c>
      <c r="J16" s="72">
        <v>13</v>
      </c>
      <c r="K16" s="101">
        <v>1710.5384615384614</v>
      </c>
      <c r="L16" s="72">
        <v>3</v>
      </c>
      <c r="M16" s="72">
        <v>0</v>
      </c>
      <c r="N16" s="59"/>
      <c r="O16" s="191">
        <v>41.078404401650616</v>
      </c>
      <c r="P16" s="150">
        <v>39.532684283727399</v>
      </c>
      <c r="Q16" s="150">
        <v>34</v>
      </c>
      <c r="R16" s="150">
        <v>40.579100145137879</v>
      </c>
      <c r="S16" s="191">
        <v>21.844444444444445</v>
      </c>
      <c r="T16" s="150">
        <v>22.063389391979303</v>
      </c>
      <c r="U16" s="150">
        <v>24.9</v>
      </c>
      <c r="V16" s="150">
        <v>31.354054054054053</v>
      </c>
      <c r="W16" s="191">
        <v>25.672131147540984</v>
      </c>
      <c r="X16" s="150">
        <v>26.430167597765362</v>
      </c>
      <c r="Y16" s="150">
        <v>19.8</v>
      </c>
      <c r="Z16" s="150">
        <v>30.649425287356323</v>
      </c>
      <c r="AA16" s="59"/>
    </row>
    <row r="17" spans="1:27" s="75" customFormat="1" ht="17.100000000000001" customHeight="1">
      <c r="A17" s="57">
        <v>170920</v>
      </c>
      <c r="B17" s="57" t="s">
        <v>261</v>
      </c>
      <c r="C17" s="58" t="s">
        <v>210</v>
      </c>
      <c r="D17" s="72">
        <v>22</v>
      </c>
      <c r="E17" s="112">
        <v>11450</v>
      </c>
      <c r="F17" s="112">
        <v>1157</v>
      </c>
      <c r="G17" s="59"/>
      <c r="H17" s="72">
        <v>12</v>
      </c>
      <c r="I17" s="101">
        <v>857.75</v>
      </c>
      <c r="J17" s="72">
        <v>10</v>
      </c>
      <c r="K17" s="101">
        <v>1145</v>
      </c>
      <c r="L17" s="72">
        <v>0</v>
      </c>
      <c r="M17" s="72">
        <v>1</v>
      </c>
      <c r="N17" s="59"/>
      <c r="O17" s="191">
        <v>34.456896551724135</v>
      </c>
      <c r="P17" s="150">
        <v>31.136585365853659</v>
      </c>
      <c r="Q17" s="150">
        <v>28</v>
      </c>
      <c r="R17" s="150">
        <v>28.176090468497577</v>
      </c>
      <c r="S17" s="191">
        <v>20.224789915966387</v>
      </c>
      <c r="T17" s="150">
        <v>18.739726027397261</v>
      </c>
      <c r="U17" s="150">
        <v>18.5</v>
      </c>
      <c r="V17" s="150">
        <v>20.924855491329481</v>
      </c>
      <c r="W17" s="191">
        <v>32.950819672131146</v>
      </c>
      <c r="X17" s="150">
        <v>33.147540983606561</v>
      </c>
      <c r="Y17" s="150">
        <v>29.5</v>
      </c>
      <c r="Z17" s="150">
        <v>37.206896551724135</v>
      </c>
      <c r="AA17" s="59"/>
    </row>
    <row r="18" spans="1:27" s="75" customFormat="1" ht="17.100000000000001" customHeight="1">
      <c r="A18" s="57">
        <v>170924</v>
      </c>
      <c r="B18" s="57" t="s">
        <v>261</v>
      </c>
      <c r="C18" s="58" t="s">
        <v>211</v>
      </c>
      <c r="D18" s="72">
        <v>13</v>
      </c>
      <c r="E18" s="112">
        <v>2133</v>
      </c>
      <c r="F18" s="112">
        <v>140</v>
      </c>
      <c r="G18" s="59"/>
      <c r="H18" s="72">
        <v>5</v>
      </c>
      <c r="I18" s="101">
        <v>398.6</v>
      </c>
      <c r="J18" s="72">
        <v>4</v>
      </c>
      <c r="K18" s="101">
        <v>533.25</v>
      </c>
      <c r="L18" s="72">
        <v>0</v>
      </c>
      <c r="M18" s="72">
        <v>0</v>
      </c>
      <c r="N18" s="59"/>
      <c r="O18" s="191">
        <v>18.584192439862544</v>
      </c>
      <c r="P18" s="150">
        <v>18.05298013245033</v>
      </c>
      <c r="Q18" s="150">
        <v>16.2</v>
      </c>
      <c r="R18" s="150">
        <v>15.141379310344828</v>
      </c>
      <c r="S18" s="191">
        <v>8.2882096069869</v>
      </c>
      <c r="T18" s="150">
        <v>9.0088105726872243</v>
      </c>
      <c r="U18" s="150">
        <v>10</v>
      </c>
      <c r="V18" s="150">
        <v>10.556053811659194</v>
      </c>
      <c r="W18" s="191">
        <v>1.4615384615384615</v>
      </c>
      <c r="X18" s="150">
        <v>3.1</v>
      </c>
      <c r="Y18" s="150">
        <v>2.4</v>
      </c>
      <c r="Z18" s="150">
        <v>3.2142857142857144</v>
      </c>
      <c r="AA18" s="59"/>
    </row>
    <row r="19" spans="1:27" s="75" customFormat="1" ht="17.100000000000001" customHeight="1">
      <c r="A19" s="57">
        <v>170925</v>
      </c>
      <c r="B19" s="57" t="s">
        <v>261</v>
      </c>
      <c r="C19" s="58" t="s">
        <v>212</v>
      </c>
      <c r="D19" s="72">
        <v>18</v>
      </c>
      <c r="E19" s="112">
        <v>2288</v>
      </c>
      <c r="F19" s="112">
        <v>144</v>
      </c>
      <c r="G19" s="59"/>
      <c r="H19" s="72">
        <v>5</v>
      </c>
      <c r="I19" s="101">
        <v>428.8</v>
      </c>
      <c r="J19" s="72">
        <v>4</v>
      </c>
      <c r="K19" s="101">
        <v>572</v>
      </c>
      <c r="L19" s="72">
        <v>0</v>
      </c>
      <c r="M19" s="72">
        <v>0</v>
      </c>
      <c r="N19" s="59"/>
      <c r="O19" s="191">
        <v>24.447272727272729</v>
      </c>
      <c r="P19" s="150">
        <v>22.04868913857678</v>
      </c>
      <c r="Q19" s="150">
        <v>22.3</v>
      </c>
      <c r="R19" s="150">
        <v>24.090196078431372</v>
      </c>
      <c r="S19" s="191">
        <v>11.761682242990654</v>
      </c>
      <c r="T19" s="150">
        <v>12.055299539170507</v>
      </c>
      <c r="U19" s="150">
        <v>12.7</v>
      </c>
      <c r="V19" s="150">
        <v>16.308056872037916</v>
      </c>
      <c r="W19" s="191">
        <v>8</v>
      </c>
      <c r="X19" s="150">
        <v>8.7272727272727266</v>
      </c>
      <c r="Y19" s="150">
        <v>7.1</v>
      </c>
      <c r="Z19" s="150">
        <v>7.1538461538461542</v>
      </c>
      <c r="AA19" s="59"/>
    </row>
    <row r="20" spans="1:27" s="75" customFormat="1" ht="17.100000000000001" customHeight="1">
      <c r="A20" s="57">
        <v>170926</v>
      </c>
      <c r="B20" s="57" t="s">
        <v>261</v>
      </c>
      <c r="C20" s="58" t="s">
        <v>213</v>
      </c>
      <c r="D20" s="72">
        <v>11</v>
      </c>
      <c r="E20" s="112">
        <v>8760</v>
      </c>
      <c r="F20" s="112">
        <v>1600</v>
      </c>
      <c r="G20" s="59"/>
      <c r="H20" s="72">
        <v>5</v>
      </c>
      <c r="I20" s="101">
        <v>1432</v>
      </c>
      <c r="J20" s="72">
        <v>5</v>
      </c>
      <c r="K20" s="101">
        <v>1752</v>
      </c>
      <c r="L20" s="72">
        <v>1</v>
      </c>
      <c r="M20" s="72">
        <v>1</v>
      </c>
      <c r="N20" s="59"/>
      <c r="O20" s="191">
        <v>46.009771986970684</v>
      </c>
      <c r="P20" s="150">
        <v>42.666666666666664</v>
      </c>
      <c r="Q20" s="150">
        <v>37.1</v>
      </c>
      <c r="R20" s="150">
        <v>44.801418439716315</v>
      </c>
      <c r="S20" s="191">
        <v>21.593167701863354</v>
      </c>
      <c r="T20" s="150">
        <v>18.586092715231789</v>
      </c>
      <c r="U20" s="150">
        <v>20.100000000000001</v>
      </c>
      <c r="V20" s="150">
        <v>26.10452961672474</v>
      </c>
      <c r="W20" s="191">
        <v>25.674796747967481</v>
      </c>
      <c r="X20" s="150">
        <v>25.725000000000001</v>
      </c>
      <c r="Y20" s="150">
        <v>21</v>
      </c>
      <c r="Z20" s="150">
        <v>22.92982456140351</v>
      </c>
      <c r="AA20" s="59"/>
    </row>
    <row r="21" spans="1:27" s="75" customFormat="1" ht="17.100000000000001" customHeight="1">
      <c r="A21" s="57">
        <v>170927</v>
      </c>
      <c r="B21" s="57" t="s">
        <v>262</v>
      </c>
      <c r="C21" s="58" t="s">
        <v>214</v>
      </c>
      <c r="D21" s="72">
        <v>2</v>
      </c>
      <c r="E21" s="112">
        <v>26176</v>
      </c>
      <c r="F21" s="112">
        <v>3367</v>
      </c>
      <c r="G21" s="59"/>
      <c r="H21" s="72">
        <v>16</v>
      </c>
      <c r="I21" s="101">
        <v>1425.5625</v>
      </c>
      <c r="J21" s="72">
        <v>17</v>
      </c>
      <c r="K21" s="101">
        <v>1539.7647058823529</v>
      </c>
      <c r="L21" s="72">
        <v>2</v>
      </c>
      <c r="M21" s="72">
        <v>2</v>
      </c>
      <c r="N21" s="59"/>
      <c r="O21" s="191">
        <v>48.413213885778276</v>
      </c>
      <c r="P21" s="150">
        <v>43.843718079673138</v>
      </c>
      <c r="Q21" s="150">
        <v>43.8</v>
      </c>
      <c r="R21" s="150">
        <v>42.48</v>
      </c>
      <c r="S21" s="191">
        <v>22.636898920510305</v>
      </c>
      <c r="T21" s="150">
        <v>19.170234454638123</v>
      </c>
      <c r="U21" s="150">
        <v>20.2</v>
      </c>
      <c r="V21" s="150">
        <v>26.527748691099475</v>
      </c>
      <c r="W21" s="191">
        <v>27.514150943396228</v>
      </c>
      <c r="X21" s="150">
        <v>28.830275229357799</v>
      </c>
      <c r="Y21" s="150">
        <v>32.799999999999997</v>
      </c>
      <c r="Z21" s="150">
        <v>33.179894179894177</v>
      </c>
      <c r="AA21" s="59"/>
    </row>
    <row r="22" spans="1:27" s="75" customFormat="1" ht="17.100000000000001" customHeight="1">
      <c r="A22" s="57">
        <v>170928</v>
      </c>
      <c r="B22" s="57" t="s">
        <v>262</v>
      </c>
      <c r="C22" s="58" t="s">
        <v>215</v>
      </c>
      <c r="D22" s="72">
        <v>1</v>
      </c>
      <c r="E22" s="112">
        <v>18622</v>
      </c>
      <c r="F22" s="112">
        <v>2582</v>
      </c>
      <c r="G22" s="59"/>
      <c r="H22" s="72">
        <v>11</v>
      </c>
      <c r="I22" s="101">
        <v>1458.1818181818182</v>
      </c>
      <c r="J22" s="72">
        <v>12</v>
      </c>
      <c r="K22" s="101">
        <v>1551.8333333333333</v>
      </c>
      <c r="L22" s="72">
        <v>2</v>
      </c>
      <c r="M22" s="72">
        <v>0</v>
      </c>
      <c r="N22" s="59"/>
      <c r="O22" s="191">
        <v>40.056899004267429</v>
      </c>
      <c r="P22" s="150">
        <v>36.390728476821195</v>
      </c>
      <c r="Q22" s="150">
        <v>42</v>
      </c>
      <c r="R22" s="150">
        <v>39.545161290322582</v>
      </c>
      <c r="S22" s="191">
        <v>21.966573816155989</v>
      </c>
      <c r="T22" s="150">
        <v>20.556834532374101</v>
      </c>
      <c r="U22" s="150">
        <v>23</v>
      </c>
      <c r="V22" s="150">
        <v>26.355855855855857</v>
      </c>
      <c r="W22" s="191">
        <v>26.772151898734176</v>
      </c>
      <c r="X22" s="150">
        <v>27.553571428571427</v>
      </c>
      <c r="Y22" s="150">
        <v>37.6</v>
      </c>
      <c r="Z22" s="150">
        <v>32.181102362204726</v>
      </c>
      <c r="AA22" s="59"/>
    </row>
    <row r="23" spans="1:27" s="77" customFormat="1" ht="17.100000000000001" customHeight="1">
      <c r="A23" s="68"/>
      <c r="B23" s="68"/>
      <c r="C23" s="68" t="s">
        <v>275</v>
      </c>
      <c r="D23" s="69"/>
      <c r="E23" s="104"/>
      <c r="F23" s="104"/>
      <c r="G23" s="69"/>
      <c r="H23" s="69"/>
      <c r="I23" s="104"/>
      <c r="J23" s="69"/>
      <c r="K23" s="136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78"/>
    </row>
    <row r="24" spans="1:27" s="75" customFormat="1" ht="17.100000000000001" customHeight="1">
      <c r="A24" s="57"/>
      <c r="B24" s="57" t="s">
        <v>262</v>
      </c>
      <c r="C24" s="58"/>
      <c r="D24" s="59"/>
      <c r="E24" s="111">
        <v>173173</v>
      </c>
      <c r="F24" s="111">
        <v>20554</v>
      </c>
      <c r="G24" s="60"/>
      <c r="H24" s="73">
        <v>102</v>
      </c>
      <c r="I24" s="101">
        <v>1496.2647058823529</v>
      </c>
      <c r="J24" s="84">
        <v>110</v>
      </c>
      <c r="K24" s="101">
        <v>1574.3</v>
      </c>
      <c r="L24" s="79">
        <v>16</v>
      </c>
      <c r="M24" s="79">
        <v>4</v>
      </c>
      <c r="N24" s="63"/>
      <c r="O24" s="191">
        <v>43.917477302204929</v>
      </c>
      <c r="P24" s="150">
        <v>41.476459206707517</v>
      </c>
      <c r="Q24" s="150">
        <v>38.9</v>
      </c>
      <c r="R24" s="150">
        <v>41.141117969821671</v>
      </c>
      <c r="S24" s="191">
        <v>20.438884585592564</v>
      </c>
      <c r="T24" s="150">
        <v>19.507763975155278</v>
      </c>
      <c r="U24" s="150">
        <v>19.7</v>
      </c>
      <c r="V24" s="150">
        <v>25.830087633885103</v>
      </c>
      <c r="W24" s="191">
        <v>26.393599999999999</v>
      </c>
      <c r="X24" s="150">
        <v>26.138314785373609</v>
      </c>
      <c r="Y24" s="150">
        <v>23.317228805834095</v>
      </c>
      <c r="Z24" s="150">
        <v>29.467497773820124</v>
      </c>
      <c r="AA24" s="62"/>
    </row>
    <row r="25" spans="1:27" s="75" customFormat="1" ht="17.100000000000001" customHeight="1">
      <c r="A25" s="57"/>
      <c r="B25" s="57" t="s">
        <v>261</v>
      </c>
      <c r="C25" s="58"/>
      <c r="D25" s="59"/>
      <c r="E25" s="111">
        <v>87306</v>
      </c>
      <c r="F25" s="111">
        <v>12220</v>
      </c>
      <c r="G25" s="60"/>
      <c r="H25" s="73">
        <v>72</v>
      </c>
      <c r="I25" s="101">
        <v>1042.8611111111111</v>
      </c>
      <c r="J25" s="84">
        <v>63</v>
      </c>
      <c r="K25" s="101">
        <v>1385.8095238095239</v>
      </c>
      <c r="L25" s="79">
        <v>5</v>
      </c>
      <c r="M25" s="79">
        <v>7</v>
      </c>
      <c r="N25" s="63"/>
      <c r="O25" s="191">
        <v>34.907688416793121</v>
      </c>
      <c r="P25" s="150">
        <v>32.336281012036352</v>
      </c>
      <c r="Q25" s="150">
        <v>30.1</v>
      </c>
      <c r="R25" s="150">
        <v>32.413164155432199</v>
      </c>
      <c r="S25" s="191">
        <v>15.628914988814318</v>
      </c>
      <c r="T25" s="150">
        <v>15.468515950069348</v>
      </c>
      <c r="U25" s="150">
        <v>16.2</v>
      </c>
      <c r="V25" s="150">
        <v>20.052193225985565</v>
      </c>
      <c r="W25" s="191">
        <v>24.73582474226804</v>
      </c>
      <c r="X25" s="150">
        <v>24.526525198938991</v>
      </c>
      <c r="Y25" s="150">
        <v>20.897338403041825</v>
      </c>
      <c r="Z25" s="150">
        <v>24.741333333333333</v>
      </c>
      <c r="AA25" s="62"/>
    </row>
    <row r="26" spans="1:27" s="75" customFormat="1" ht="17.100000000000001" customHeight="1">
      <c r="A26" s="57"/>
      <c r="B26" s="57" t="s">
        <v>282</v>
      </c>
      <c r="C26" s="58"/>
      <c r="D26" s="59"/>
      <c r="E26" s="111">
        <v>260479</v>
      </c>
      <c r="F26" s="111">
        <v>32774</v>
      </c>
      <c r="G26" s="64"/>
      <c r="H26" s="74">
        <v>174</v>
      </c>
      <c r="I26" s="101">
        <v>1308.6494252873563</v>
      </c>
      <c r="J26" s="84">
        <v>173</v>
      </c>
      <c r="K26" s="101">
        <v>1505.6589595375722</v>
      </c>
      <c r="L26" s="79">
        <v>21</v>
      </c>
      <c r="M26" s="79">
        <v>11</v>
      </c>
      <c r="N26" s="63"/>
      <c r="O26" s="191">
        <v>40.397945070144239</v>
      </c>
      <c r="P26" s="150">
        <v>37.854375547551832</v>
      </c>
      <c r="Q26" s="150">
        <v>35.299999999999997</v>
      </c>
      <c r="R26" s="150">
        <v>37.7071242849714</v>
      </c>
      <c r="S26" s="191">
        <v>18.724155119130696</v>
      </c>
      <c r="T26" s="150">
        <v>18.058138377302139</v>
      </c>
      <c r="U26" s="150">
        <v>18.399999999999999</v>
      </c>
      <c r="V26" s="150">
        <v>23.698586644817698</v>
      </c>
      <c r="W26" s="191">
        <v>25.758637709772952</v>
      </c>
      <c r="X26" s="150">
        <v>25.534294234592444</v>
      </c>
      <c r="Y26" s="150">
        <v>22.304878048780488</v>
      </c>
      <c r="Z26" s="150">
        <v>27.575013347570742</v>
      </c>
      <c r="AA26" s="62"/>
    </row>
    <row r="27" spans="1:27">
      <c r="B27" s="28"/>
      <c r="D27" s="29"/>
      <c r="E27" s="105"/>
      <c r="F27" s="105"/>
      <c r="G27" s="29"/>
      <c r="H27" s="29"/>
      <c r="I27" s="105"/>
      <c r="J27" s="29"/>
      <c r="K27" s="13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>
      <c r="A28" s="25" t="str">
        <f>' Sacyl'!A43</f>
        <v>Fecha de corte : 01/01/2021</v>
      </c>
      <c r="B28" s="25"/>
      <c r="C28" s="25"/>
      <c r="D28" s="25"/>
      <c r="E28" s="106"/>
      <c r="F28" s="106"/>
      <c r="G28" s="67"/>
      <c r="H28" s="25"/>
      <c r="I28" s="106"/>
      <c r="J28" s="25"/>
      <c r="K28" s="138"/>
      <c r="L28" s="25"/>
      <c r="M28" s="25"/>
      <c r="N28" s="25"/>
      <c r="O28" s="25"/>
      <c r="P28" s="67"/>
      <c r="Q28" s="67"/>
      <c r="R28" s="67"/>
      <c r="S28" s="25"/>
      <c r="T28" s="25"/>
      <c r="U28" s="25"/>
      <c r="V28" s="25"/>
      <c r="W28" s="25"/>
      <c r="X28" s="25"/>
      <c r="Y28" s="25"/>
      <c r="Z28" s="25"/>
    </row>
    <row r="29" spans="1:27">
      <c r="A29" s="71" t="s">
        <v>269</v>
      </c>
      <c r="B29" s="71"/>
      <c r="C29" s="71"/>
      <c r="D29" s="71"/>
      <c r="E29" s="107"/>
      <c r="F29" s="107"/>
      <c r="G29" s="71"/>
      <c r="H29" s="71"/>
      <c r="I29" s="107"/>
      <c r="J29" s="71"/>
      <c r="K29" s="139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7">
      <c r="A30" s="71" t="s">
        <v>294</v>
      </c>
      <c r="B30" s="71"/>
      <c r="C30" s="71"/>
      <c r="D30" s="71"/>
      <c r="E30" s="107"/>
      <c r="F30" s="107"/>
      <c r="G30" s="71"/>
      <c r="H30" s="71"/>
      <c r="I30" s="107"/>
      <c r="J30" s="71"/>
      <c r="K30" s="139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7">
      <c r="A31" s="71" t="s">
        <v>270</v>
      </c>
      <c r="B31" s="71"/>
      <c r="C31" s="71"/>
      <c r="D31" s="71"/>
      <c r="E31" s="107"/>
      <c r="F31" s="107"/>
      <c r="G31" s="71"/>
      <c r="H31" s="71"/>
      <c r="I31" s="107"/>
      <c r="J31" s="71"/>
      <c r="K31" s="139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7">
      <c r="A32" s="71" t="s">
        <v>293</v>
      </c>
      <c r="B32" s="71"/>
      <c r="C32" s="71"/>
      <c r="D32" s="71"/>
      <c r="E32" s="107"/>
      <c r="F32" s="107"/>
      <c r="G32" s="71"/>
      <c r="H32" s="71"/>
      <c r="I32" s="107"/>
      <c r="J32" s="71"/>
      <c r="K32" s="139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>
      <c r="A33" s="71" t="s">
        <v>295</v>
      </c>
      <c r="B33" s="71"/>
      <c r="C33" s="71"/>
      <c r="D33" s="71"/>
      <c r="E33" s="107"/>
      <c r="F33" s="107"/>
      <c r="G33" s="71"/>
      <c r="H33" s="71"/>
      <c r="I33" s="107"/>
      <c r="J33" s="71"/>
      <c r="K33" s="139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s="85" customFormat="1" ht="15" customHeight="1">
      <c r="A34" s="247" t="s">
        <v>299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8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180"/>
      <c r="Y34" s="215"/>
      <c r="Z34" s="194"/>
    </row>
    <row r="35" spans="1:26" ht="15" customHeight="1">
      <c r="A35" s="247" t="s">
        <v>287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8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180"/>
      <c r="Y35" s="215"/>
      <c r="Z35" s="194"/>
    </row>
    <row r="36" spans="1:26">
      <c r="A36" s="91" t="s">
        <v>308</v>
      </c>
      <c r="G36" s="3"/>
      <c r="K36" s="140"/>
    </row>
    <row r="37" spans="1:26">
      <c r="A37" s="91" t="s">
        <v>286</v>
      </c>
      <c r="G37" s="3"/>
      <c r="K37" s="140"/>
    </row>
    <row r="38" spans="1:26">
      <c r="A38" s="220" t="s">
        <v>341</v>
      </c>
      <c r="K38" s="140"/>
    </row>
    <row r="39" spans="1:26">
      <c r="K39" s="140"/>
    </row>
    <row r="40" spans="1:26">
      <c r="K40" s="140"/>
    </row>
  </sheetData>
  <mergeCells count="11">
    <mergeCell ref="A34:W34"/>
    <mergeCell ref="A35:W35"/>
    <mergeCell ref="A3:F3"/>
    <mergeCell ref="H3:M3"/>
    <mergeCell ref="H4:I4"/>
    <mergeCell ref="J4:K4"/>
    <mergeCell ref="L4:M4"/>
    <mergeCell ref="O4:R4"/>
    <mergeCell ref="S4:V4"/>
    <mergeCell ref="W4:Z4"/>
    <mergeCell ref="O2:Z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2" orientation="landscape" r:id="rId1"/>
  <headerFooter>
    <oddHeader>&amp;L&amp;G</oddHeader>
    <oddFooter>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45"/>
  <sheetViews>
    <sheetView showGridLines="0" zoomScale="70" zoomScaleNormal="70" workbookViewId="0">
      <selection activeCell="A42" sqref="A42:W42"/>
    </sheetView>
  </sheetViews>
  <sheetFormatPr baseColWidth="10" defaultRowHeight="14.25"/>
  <cols>
    <col min="1" max="1" width="10.75" customWidth="1"/>
    <col min="2" max="2" width="7.75" customWidth="1"/>
    <col min="3" max="3" width="60.75" customWidth="1"/>
    <col min="4" max="4" width="10.75" customWidth="1"/>
    <col min="5" max="6" width="10.75" style="102" customWidth="1"/>
    <col min="7" max="7" width="5.75" style="3" customWidth="1"/>
    <col min="8" max="8" width="10.625" customWidth="1"/>
    <col min="9" max="9" width="10.625" style="102" customWidth="1"/>
    <col min="10" max="10" width="10.625" customWidth="1"/>
    <col min="11" max="11" width="10.625" style="102" customWidth="1"/>
    <col min="12" max="13" width="10.625" customWidth="1"/>
    <col min="14" max="14" width="5.75" customWidth="1"/>
    <col min="15" max="26" width="9.75" customWidth="1"/>
    <col min="27" max="27" width="7.75" customWidth="1"/>
    <col min="28" max="28" width="11.625" customWidth="1"/>
  </cols>
  <sheetData>
    <row r="1" spans="1:27" ht="20.25" customHeight="1">
      <c r="A1" s="48" t="s">
        <v>339</v>
      </c>
      <c r="C1" s="27"/>
    </row>
    <row r="2" spans="1:27" ht="14.45" customHeight="1">
      <c r="A2" s="1"/>
      <c r="C2" s="1"/>
      <c r="D2" s="1"/>
      <c r="E2" s="108"/>
      <c r="F2" s="108"/>
      <c r="G2" s="13"/>
      <c r="H2" s="5"/>
      <c r="I2" s="103"/>
      <c r="J2" s="5"/>
      <c r="O2" s="228" t="s">
        <v>303</v>
      </c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27" s="115" customFormat="1" ht="15" customHeight="1">
      <c r="A3" s="231" t="s">
        <v>16</v>
      </c>
      <c r="B3" s="231"/>
      <c r="C3" s="231"/>
      <c r="D3" s="231"/>
      <c r="E3" s="232"/>
      <c r="F3" s="232"/>
      <c r="G3" s="114"/>
      <c r="H3" s="233" t="s">
        <v>18</v>
      </c>
      <c r="I3" s="234"/>
      <c r="J3" s="233"/>
      <c r="K3" s="234"/>
      <c r="L3" s="233"/>
      <c r="M3" s="233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</row>
    <row r="4" spans="1:27" ht="39.950000000000003" customHeight="1">
      <c r="A4" s="96"/>
      <c r="B4" s="96"/>
      <c r="C4" s="96"/>
      <c r="D4" s="96"/>
      <c r="E4" s="109"/>
      <c r="F4" s="109"/>
      <c r="G4" s="97"/>
      <c r="H4" s="235" t="s">
        <v>264</v>
      </c>
      <c r="I4" s="236"/>
      <c r="J4" s="226" t="s">
        <v>265</v>
      </c>
      <c r="K4" s="243"/>
      <c r="L4" s="227" t="s">
        <v>17</v>
      </c>
      <c r="M4" s="227"/>
      <c r="N4" s="98"/>
      <c r="O4" s="239" t="s">
        <v>264</v>
      </c>
      <c r="P4" s="239"/>
      <c r="Q4" s="239"/>
      <c r="R4" s="239"/>
      <c r="S4" s="237" t="s">
        <v>265</v>
      </c>
      <c r="T4" s="239"/>
      <c r="U4" s="239"/>
      <c r="V4" s="257"/>
      <c r="W4" s="239" t="s">
        <v>17</v>
      </c>
      <c r="X4" s="239"/>
      <c r="Y4" s="239"/>
      <c r="Z4" s="239"/>
    </row>
    <row r="5" spans="1:27" s="34" customFormat="1" ht="129.94999999999999" customHeight="1">
      <c r="A5" s="92" t="s">
        <v>266</v>
      </c>
      <c r="B5" s="92" t="s">
        <v>302</v>
      </c>
      <c r="C5" s="93" t="s">
        <v>301</v>
      </c>
      <c r="D5" s="92" t="s">
        <v>288</v>
      </c>
      <c r="E5" s="110" t="s">
        <v>277</v>
      </c>
      <c r="F5" s="110" t="s">
        <v>289</v>
      </c>
      <c r="G5" s="94"/>
      <c r="H5" s="95" t="s">
        <v>273</v>
      </c>
      <c r="I5" s="116" t="s">
        <v>290</v>
      </c>
      <c r="J5" s="117" t="s">
        <v>274</v>
      </c>
      <c r="K5" s="135" t="s">
        <v>291</v>
      </c>
      <c r="L5" s="117" t="s">
        <v>284</v>
      </c>
      <c r="M5" s="92" t="s">
        <v>285</v>
      </c>
      <c r="N5" s="27"/>
      <c r="O5" s="95" t="s">
        <v>309</v>
      </c>
      <c r="P5" s="116" t="s">
        <v>325</v>
      </c>
      <c r="Q5" s="116" t="s">
        <v>326</v>
      </c>
      <c r="R5" s="200" t="s">
        <v>329</v>
      </c>
      <c r="S5" s="118" t="s">
        <v>309</v>
      </c>
      <c r="T5" s="135" t="s">
        <v>325</v>
      </c>
      <c r="U5" s="135" t="s">
        <v>326</v>
      </c>
      <c r="V5" s="211" t="s">
        <v>329</v>
      </c>
      <c r="W5" s="118" t="s">
        <v>309</v>
      </c>
      <c r="X5" s="135" t="s">
        <v>325</v>
      </c>
      <c r="Y5" s="135" t="s">
        <v>326</v>
      </c>
      <c r="Z5" s="199" t="s">
        <v>329</v>
      </c>
    </row>
    <row r="6" spans="1:27" s="75" customFormat="1" ht="17.100000000000001" customHeight="1">
      <c r="A6" s="57">
        <v>171001</v>
      </c>
      <c r="B6" s="57" t="s">
        <v>262</v>
      </c>
      <c r="C6" s="58" t="s">
        <v>216</v>
      </c>
      <c r="D6" s="72">
        <v>1</v>
      </c>
      <c r="E6" s="112">
        <v>5796</v>
      </c>
      <c r="F6" s="112">
        <v>744</v>
      </c>
      <c r="G6" s="59"/>
      <c r="H6" s="72">
        <v>5</v>
      </c>
      <c r="I6" s="101">
        <v>1010.4</v>
      </c>
      <c r="J6" s="72">
        <v>6</v>
      </c>
      <c r="K6" s="101">
        <v>966</v>
      </c>
      <c r="L6" s="72">
        <v>1</v>
      </c>
      <c r="M6" s="72">
        <v>0</v>
      </c>
      <c r="N6" s="59"/>
      <c r="O6" s="191">
        <v>35.326241134751776</v>
      </c>
      <c r="P6" s="150">
        <v>33.324232081911262</v>
      </c>
      <c r="Q6" s="150">
        <v>35.700000000000003</v>
      </c>
      <c r="R6" s="185">
        <v>37.241935483870968</v>
      </c>
      <c r="S6" s="191">
        <v>17.712846347607051</v>
      </c>
      <c r="T6" s="150">
        <v>15.755667506297229</v>
      </c>
      <c r="U6" s="185">
        <v>18.600000000000001</v>
      </c>
      <c r="V6" s="150">
        <v>20.253687315634217</v>
      </c>
      <c r="W6" s="191">
        <v>20.428571428571427</v>
      </c>
      <c r="X6" s="150">
        <v>18.636363636363637</v>
      </c>
      <c r="Y6" s="150">
        <v>15.7</v>
      </c>
      <c r="Z6" s="150">
        <v>21.28846153846154</v>
      </c>
      <c r="AA6" s="59"/>
    </row>
    <row r="7" spans="1:27" s="75" customFormat="1" ht="17.100000000000001" customHeight="1">
      <c r="A7" s="57">
        <v>171002</v>
      </c>
      <c r="B7" s="57" t="s">
        <v>261</v>
      </c>
      <c r="C7" s="58" t="s">
        <v>217</v>
      </c>
      <c r="D7" s="72">
        <v>13</v>
      </c>
      <c r="E7" s="112">
        <v>1334</v>
      </c>
      <c r="F7" s="112">
        <v>53</v>
      </c>
      <c r="G7" s="59"/>
      <c r="H7" s="72">
        <v>4</v>
      </c>
      <c r="I7" s="101">
        <v>320.25</v>
      </c>
      <c r="J7" s="72">
        <v>3</v>
      </c>
      <c r="K7" s="101">
        <v>444.66666666666669</v>
      </c>
      <c r="L7" s="72">
        <v>0</v>
      </c>
      <c r="M7" s="72">
        <v>0</v>
      </c>
      <c r="N7" s="59"/>
      <c r="O7" s="191">
        <v>22.16826923076923</v>
      </c>
      <c r="P7" s="150">
        <v>20.11520737327189</v>
      </c>
      <c r="Q7" s="150">
        <v>21</v>
      </c>
      <c r="R7" s="150">
        <v>20.519607843137255</v>
      </c>
      <c r="S7" s="191">
        <v>11.925925925925926</v>
      </c>
      <c r="T7" s="150">
        <v>11.058064516129033</v>
      </c>
      <c r="U7" s="150">
        <v>12.1</v>
      </c>
      <c r="V7" s="150">
        <v>12.047297297297296</v>
      </c>
      <c r="W7" s="191">
        <v>3.8</v>
      </c>
      <c r="X7" s="150">
        <v>4.083333333333333</v>
      </c>
      <c r="Y7" s="150">
        <v>5.8</v>
      </c>
      <c r="Z7" s="150">
        <v>4.3</v>
      </c>
      <c r="AA7" s="59"/>
    </row>
    <row r="8" spans="1:27" s="75" customFormat="1" ht="17.100000000000001" customHeight="1">
      <c r="A8" s="57">
        <v>171003</v>
      </c>
      <c r="B8" s="57" t="s">
        <v>262</v>
      </c>
      <c r="C8" s="58" t="s">
        <v>218</v>
      </c>
      <c r="D8" s="72">
        <v>1</v>
      </c>
      <c r="E8" s="112">
        <v>14927</v>
      </c>
      <c r="F8" s="112">
        <v>2199</v>
      </c>
      <c r="G8" s="59"/>
      <c r="H8" s="72">
        <v>9</v>
      </c>
      <c r="I8" s="101">
        <v>1414.2222222222222</v>
      </c>
      <c r="J8" s="72">
        <v>11</v>
      </c>
      <c r="K8" s="101">
        <v>1357</v>
      </c>
      <c r="L8" s="72">
        <v>3</v>
      </c>
      <c r="M8" s="72">
        <v>0</v>
      </c>
      <c r="N8" s="59"/>
      <c r="O8" s="191">
        <v>43.556640625</v>
      </c>
      <c r="P8" s="150">
        <v>38.552680221811457</v>
      </c>
      <c r="Q8" s="150">
        <v>41.9</v>
      </c>
      <c r="R8" s="150">
        <v>40.178926441351891</v>
      </c>
      <c r="S8" s="191">
        <v>21.726210350584306</v>
      </c>
      <c r="T8" s="150">
        <v>15.661993769470405</v>
      </c>
      <c r="U8" s="150">
        <v>18.3</v>
      </c>
      <c r="V8" s="150">
        <v>19.700525394045535</v>
      </c>
      <c r="W8" s="191">
        <v>22.050314465408807</v>
      </c>
      <c r="X8" s="150">
        <v>22.529411764705884</v>
      </c>
      <c r="Y8" s="150">
        <v>23.9</v>
      </c>
      <c r="Z8" s="150">
        <v>25.125786163522012</v>
      </c>
      <c r="AA8" s="59"/>
    </row>
    <row r="9" spans="1:27" s="75" customFormat="1" ht="17.100000000000001" customHeight="1">
      <c r="A9" s="57">
        <v>171006</v>
      </c>
      <c r="B9" s="57" t="s">
        <v>261</v>
      </c>
      <c r="C9" s="58" t="s">
        <v>219</v>
      </c>
      <c r="D9" s="72">
        <v>8</v>
      </c>
      <c r="E9" s="112">
        <v>11139</v>
      </c>
      <c r="F9" s="112">
        <v>1220</v>
      </c>
      <c r="G9" s="59"/>
      <c r="H9" s="72">
        <v>10</v>
      </c>
      <c r="I9" s="101">
        <v>991.9</v>
      </c>
      <c r="J9" s="72">
        <v>9</v>
      </c>
      <c r="K9" s="101">
        <v>1237.6666666666667</v>
      </c>
      <c r="L9" s="72">
        <v>1</v>
      </c>
      <c r="M9" s="72">
        <v>0</v>
      </c>
      <c r="N9" s="59"/>
      <c r="O9" s="191">
        <v>40.046558704453439</v>
      </c>
      <c r="P9" s="150">
        <v>32.911816578483247</v>
      </c>
      <c r="Q9" s="150">
        <v>34.4</v>
      </c>
      <c r="R9" s="150">
        <v>36.218142548596113</v>
      </c>
      <c r="S9" s="191">
        <v>20.561151079136689</v>
      </c>
      <c r="T9" s="150">
        <v>16.050279329608937</v>
      </c>
      <c r="U9" s="150">
        <v>17.3</v>
      </c>
      <c r="V9" s="150">
        <v>20.030737704918032</v>
      </c>
      <c r="W9" s="191">
        <v>22.572916666666668</v>
      </c>
      <c r="X9" s="150">
        <v>21.791666666666668</v>
      </c>
      <c r="Y9" s="150">
        <v>18.399999999999999</v>
      </c>
      <c r="Z9" s="150">
        <v>25.666666666666668</v>
      </c>
      <c r="AA9" s="59"/>
    </row>
    <row r="10" spans="1:27" s="76" customFormat="1" ht="17.100000000000001" customHeight="1">
      <c r="A10" s="57">
        <v>171007</v>
      </c>
      <c r="B10" s="57" t="s">
        <v>262</v>
      </c>
      <c r="C10" s="58" t="s">
        <v>220</v>
      </c>
      <c r="D10" s="72">
        <v>1</v>
      </c>
      <c r="E10" s="112">
        <v>9015</v>
      </c>
      <c r="F10" s="112">
        <v>659</v>
      </c>
      <c r="G10" s="59"/>
      <c r="H10" s="72">
        <v>7</v>
      </c>
      <c r="I10" s="101">
        <v>1193.7142857142858</v>
      </c>
      <c r="J10" s="72">
        <v>8</v>
      </c>
      <c r="K10" s="101">
        <v>1126.875</v>
      </c>
      <c r="L10" s="72">
        <v>1</v>
      </c>
      <c r="M10" s="72">
        <v>0</v>
      </c>
      <c r="N10" s="59"/>
      <c r="O10" s="191">
        <v>42.716836734693878</v>
      </c>
      <c r="P10" s="150">
        <v>37.668280871670703</v>
      </c>
      <c r="Q10" s="150">
        <v>37.799999999999997</v>
      </c>
      <c r="R10" s="150">
        <v>40.498591549295774</v>
      </c>
      <c r="S10" s="191">
        <v>21.87866108786611</v>
      </c>
      <c r="T10" s="150">
        <v>17.993697478991596</v>
      </c>
      <c r="U10" s="150">
        <v>18.3</v>
      </c>
      <c r="V10" s="150">
        <v>23.301762114537446</v>
      </c>
      <c r="W10" s="191">
        <v>16.442622950819672</v>
      </c>
      <c r="X10" s="150">
        <v>16.883333333333333</v>
      </c>
      <c r="Y10" s="150">
        <v>11.5</v>
      </c>
      <c r="Z10" s="150">
        <v>18.982758620689655</v>
      </c>
      <c r="AA10" s="59"/>
    </row>
    <row r="11" spans="1:27" s="75" customFormat="1" ht="17.100000000000001" customHeight="1">
      <c r="A11" s="57">
        <v>171008</v>
      </c>
      <c r="B11" s="57" t="s">
        <v>262</v>
      </c>
      <c r="C11" s="58" t="s">
        <v>221</v>
      </c>
      <c r="D11" s="72">
        <v>1</v>
      </c>
      <c r="E11" s="112">
        <v>13892</v>
      </c>
      <c r="F11" s="112">
        <v>1384</v>
      </c>
      <c r="G11" s="59"/>
      <c r="H11" s="72">
        <v>10</v>
      </c>
      <c r="I11" s="101">
        <v>1250.8</v>
      </c>
      <c r="J11" s="72">
        <v>12</v>
      </c>
      <c r="K11" s="101">
        <v>1157.6666666666667</v>
      </c>
      <c r="L11" s="72">
        <v>2</v>
      </c>
      <c r="M11" s="72">
        <v>0</v>
      </c>
      <c r="N11" s="59"/>
      <c r="O11" s="191">
        <v>42.977430555555557</v>
      </c>
      <c r="P11" s="150">
        <v>38.506389776357828</v>
      </c>
      <c r="Q11" s="150">
        <v>40.5</v>
      </c>
      <c r="R11" s="150">
        <v>38.880434782608695</v>
      </c>
      <c r="S11" s="191">
        <v>17.064066852367688</v>
      </c>
      <c r="T11" s="150">
        <v>15.667130919220055</v>
      </c>
      <c r="U11" s="150">
        <v>14.2</v>
      </c>
      <c r="V11" s="150">
        <v>18.00872093023256</v>
      </c>
      <c r="W11" s="191">
        <v>21.198198198198199</v>
      </c>
      <c r="X11" s="150">
        <v>19.796610169491526</v>
      </c>
      <c r="Y11" s="150">
        <v>26.9</v>
      </c>
      <c r="Z11" s="150">
        <v>25.732142857142858</v>
      </c>
      <c r="AA11" s="59"/>
    </row>
    <row r="12" spans="1:27" s="75" customFormat="1" ht="17.100000000000001" customHeight="1">
      <c r="A12" s="57">
        <v>171009</v>
      </c>
      <c r="B12" s="57" t="s">
        <v>262</v>
      </c>
      <c r="C12" s="58" t="s">
        <v>222</v>
      </c>
      <c r="D12" s="72">
        <v>1</v>
      </c>
      <c r="E12" s="112">
        <v>16400</v>
      </c>
      <c r="F12" s="112">
        <v>1651</v>
      </c>
      <c r="G12" s="59"/>
      <c r="H12" s="72">
        <v>11</v>
      </c>
      <c r="I12" s="101">
        <v>1340.8181818181818</v>
      </c>
      <c r="J12" s="72">
        <v>13</v>
      </c>
      <c r="K12" s="101">
        <v>1261.5384615384614</v>
      </c>
      <c r="L12" s="72">
        <v>2</v>
      </c>
      <c r="M12" s="72">
        <v>0</v>
      </c>
      <c r="N12" s="59"/>
      <c r="O12" s="191">
        <v>43.250425894378196</v>
      </c>
      <c r="P12" s="150">
        <v>38.004680187207491</v>
      </c>
      <c r="Q12" s="150">
        <v>37.700000000000003</v>
      </c>
      <c r="R12" s="150">
        <v>39.127334465195247</v>
      </c>
      <c r="S12" s="191">
        <v>15.530284301606923</v>
      </c>
      <c r="T12" s="150">
        <v>14.599502487562189</v>
      </c>
      <c r="U12" s="150">
        <v>17.100000000000001</v>
      </c>
      <c r="V12" s="150">
        <v>18.969696969696969</v>
      </c>
      <c r="W12" s="191">
        <v>29.104347826086958</v>
      </c>
      <c r="X12" s="150">
        <v>26.609090909090909</v>
      </c>
      <c r="Y12" s="150">
        <v>22.3</v>
      </c>
      <c r="Z12" s="150">
        <v>30.87037037037037</v>
      </c>
      <c r="AA12" s="59"/>
    </row>
    <row r="13" spans="1:27" s="75" customFormat="1" ht="17.100000000000001" customHeight="1">
      <c r="A13" s="57">
        <v>171010</v>
      </c>
      <c r="B13" s="57" t="s">
        <v>262</v>
      </c>
      <c r="C13" s="58" t="s">
        <v>223</v>
      </c>
      <c r="D13" s="72">
        <v>1</v>
      </c>
      <c r="E13" s="112">
        <v>13812</v>
      </c>
      <c r="F13" s="112">
        <v>999</v>
      </c>
      <c r="G13" s="59"/>
      <c r="H13" s="72">
        <v>9</v>
      </c>
      <c r="I13" s="101">
        <v>1423.6666666666667</v>
      </c>
      <c r="J13" s="72">
        <v>10</v>
      </c>
      <c r="K13" s="101">
        <v>1381.2</v>
      </c>
      <c r="L13" s="72">
        <v>1</v>
      </c>
      <c r="M13" s="72">
        <v>0</v>
      </c>
      <c r="N13" s="59"/>
      <c r="O13" s="191">
        <v>41.382936507936506</v>
      </c>
      <c r="P13" s="150">
        <v>38.157088122605366</v>
      </c>
      <c r="Q13" s="150">
        <v>38</v>
      </c>
      <c r="R13" s="150">
        <v>40.831896551724135</v>
      </c>
      <c r="S13" s="191">
        <v>17.772795216741404</v>
      </c>
      <c r="T13" s="150">
        <v>16.127329192546583</v>
      </c>
      <c r="U13" s="150">
        <v>14.9</v>
      </c>
      <c r="V13" s="150">
        <v>20.569707401032701</v>
      </c>
      <c r="W13" s="191">
        <v>24.967213114754099</v>
      </c>
      <c r="X13" s="150">
        <v>27.966666666666665</v>
      </c>
      <c r="Y13" s="150">
        <v>20.100000000000001</v>
      </c>
      <c r="Z13" s="150">
        <v>30.017857142857142</v>
      </c>
      <c r="AA13" s="59"/>
    </row>
    <row r="14" spans="1:27" s="75" customFormat="1" ht="17.100000000000001" customHeight="1">
      <c r="A14" s="57">
        <v>171011</v>
      </c>
      <c r="B14" s="57" t="s">
        <v>262</v>
      </c>
      <c r="C14" s="58" t="s">
        <v>224</v>
      </c>
      <c r="D14" s="72">
        <v>1</v>
      </c>
      <c r="E14" s="112">
        <v>9332</v>
      </c>
      <c r="F14" s="112">
        <v>749</v>
      </c>
      <c r="G14" s="59"/>
      <c r="H14" s="72">
        <v>7</v>
      </c>
      <c r="I14" s="101">
        <v>1226.1428571428571</v>
      </c>
      <c r="J14" s="72">
        <v>8</v>
      </c>
      <c r="K14" s="101">
        <v>1166.5</v>
      </c>
      <c r="L14" s="72">
        <v>1</v>
      </c>
      <c r="M14" s="72">
        <v>0</v>
      </c>
      <c r="N14" s="59"/>
      <c r="O14" s="191">
        <v>39.592039800995025</v>
      </c>
      <c r="P14" s="150">
        <v>36.522891566265059</v>
      </c>
      <c r="Q14" s="150">
        <v>36.700000000000003</v>
      </c>
      <c r="R14" s="150">
        <v>40.75</v>
      </c>
      <c r="S14" s="191">
        <v>15.552631578947368</v>
      </c>
      <c r="T14" s="150">
        <v>13.268571428571429</v>
      </c>
      <c r="U14" s="150">
        <v>15.8</v>
      </c>
      <c r="V14" s="150">
        <v>19.632516703786191</v>
      </c>
      <c r="W14" s="191">
        <v>19.655737704918032</v>
      </c>
      <c r="X14" s="150">
        <v>20.516666666666666</v>
      </c>
      <c r="Y14" s="150">
        <v>15.6</v>
      </c>
      <c r="Z14" s="150">
        <v>21.086206896551722</v>
      </c>
      <c r="AA14" s="59"/>
    </row>
    <row r="15" spans="1:27" s="75" customFormat="1" ht="17.100000000000001" customHeight="1">
      <c r="A15" s="57">
        <v>171012</v>
      </c>
      <c r="B15" s="57" t="s">
        <v>262</v>
      </c>
      <c r="C15" s="58" t="s">
        <v>225</v>
      </c>
      <c r="D15" s="72">
        <v>1</v>
      </c>
      <c r="E15" s="112">
        <v>14104</v>
      </c>
      <c r="F15" s="112">
        <v>1236</v>
      </c>
      <c r="G15" s="59"/>
      <c r="H15" s="72">
        <v>11</v>
      </c>
      <c r="I15" s="101">
        <v>1169.8181818181818</v>
      </c>
      <c r="J15" s="72">
        <v>11</v>
      </c>
      <c r="K15" s="101">
        <v>1282.1818181818182</v>
      </c>
      <c r="L15" s="72">
        <v>2</v>
      </c>
      <c r="M15" s="72">
        <v>0</v>
      </c>
      <c r="N15" s="59"/>
      <c r="O15" s="191">
        <v>37.637655417406748</v>
      </c>
      <c r="P15" s="150">
        <v>35.342013888888886</v>
      </c>
      <c r="Q15" s="150">
        <v>40.200000000000003</v>
      </c>
      <c r="R15" s="150">
        <v>38.019607843137258</v>
      </c>
      <c r="S15" s="191">
        <v>19.222689075630253</v>
      </c>
      <c r="T15" s="150">
        <v>15.358333333333333</v>
      </c>
      <c r="U15" s="150">
        <v>16</v>
      </c>
      <c r="V15" s="150">
        <v>18.570063694267517</v>
      </c>
      <c r="W15" s="191">
        <v>18.352459016393443</v>
      </c>
      <c r="X15" s="150">
        <v>20.441666666666666</v>
      </c>
      <c r="Y15" s="150">
        <v>14.5</v>
      </c>
      <c r="Z15" s="150">
        <v>24.344827586206897</v>
      </c>
      <c r="AA15" s="59"/>
    </row>
    <row r="16" spans="1:27" s="75" customFormat="1" ht="17.100000000000001" customHeight="1">
      <c r="A16" s="57">
        <v>171013</v>
      </c>
      <c r="B16" s="57" t="s">
        <v>262</v>
      </c>
      <c r="C16" s="58" t="s">
        <v>226</v>
      </c>
      <c r="D16" s="72">
        <v>1</v>
      </c>
      <c r="E16" s="112">
        <v>11020</v>
      </c>
      <c r="F16" s="112">
        <v>951</v>
      </c>
      <c r="G16" s="59"/>
      <c r="H16" s="72">
        <v>8</v>
      </c>
      <c r="I16" s="101">
        <v>1258.625</v>
      </c>
      <c r="J16" s="72">
        <v>9</v>
      </c>
      <c r="K16" s="101">
        <v>1224.4444444444443</v>
      </c>
      <c r="L16" s="72">
        <v>1</v>
      </c>
      <c r="M16" s="72">
        <v>0</v>
      </c>
      <c r="N16" s="59"/>
      <c r="O16" s="191">
        <v>43.530150753768844</v>
      </c>
      <c r="P16" s="150">
        <v>37.870246085011189</v>
      </c>
      <c r="Q16" s="150">
        <v>39.700000000000003</v>
      </c>
      <c r="R16" s="150">
        <v>40.863753213367609</v>
      </c>
      <c r="S16" s="191">
        <v>15.469115191986644</v>
      </c>
      <c r="T16" s="150">
        <v>15.36</v>
      </c>
      <c r="U16" s="150">
        <v>15.4</v>
      </c>
      <c r="V16" s="150">
        <v>17.416326530612245</v>
      </c>
      <c r="W16" s="191">
        <v>21.459016393442624</v>
      </c>
      <c r="X16" s="150">
        <v>21.75</v>
      </c>
      <c r="Y16" s="150">
        <v>18.8</v>
      </c>
      <c r="Z16" s="150">
        <v>28.568965517241381</v>
      </c>
      <c r="AA16" s="59"/>
    </row>
    <row r="17" spans="1:142" s="75" customFormat="1" ht="17.100000000000001" customHeight="1">
      <c r="A17" s="57">
        <v>171014</v>
      </c>
      <c r="B17" s="57" t="s">
        <v>262</v>
      </c>
      <c r="C17" s="58" t="s">
        <v>227</v>
      </c>
      <c r="D17" s="72">
        <v>1</v>
      </c>
      <c r="E17" s="112">
        <v>11163</v>
      </c>
      <c r="F17" s="112">
        <v>771</v>
      </c>
      <c r="G17" s="59"/>
      <c r="H17" s="72">
        <v>8</v>
      </c>
      <c r="I17" s="101">
        <v>1299</v>
      </c>
      <c r="J17" s="72">
        <v>9</v>
      </c>
      <c r="K17" s="101">
        <v>1240.3333333333333</v>
      </c>
      <c r="L17" s="72">
        <v>1</v>
      </c>
      <c r="M17" s="72">
        <v>0</v>
      </c>
      <c r="N17" s="59"/>
      <c r="O17" s="191">
        <v>35.50118764845606</v>
      </c>
      <c r="P17" s="150">
        <v>31.758547008547009</v>
      </c>
      <c r="Q17" s="150">
        <v>35.299999999999997</v>
      </c>
      <c r="R17" s="150">
        <v>38.073232323232325</v>
      </c>
      <c r="S17" s="191">
        <v>19.502546689303905</v>
      </c>
      <c r="T17" s="150">
        <v>14.875213675213676</v>
      </c>
      <c r="U17" s="150">
        <v>15.6</v>
      </c>
      <c r="V17" s="150">
        <v>18.890838206627681</v>
      </c>
      <c r="W17" s="191">
        <v>19.245901639344261</v>
      </c>
      <c r="X17" s="150">
        <v>20.783333333333335</v>
      </c>
      <c r="Y17" s="150">
        <v>17.399999999999999</v>
      </c>
      <c r="Z17" s="150">
        <v>28</v>
      </c>
      <c r="AA17" s="59"/>
    </row>
    <row r="18" spans="1:142" s="75" customFormat="1" ht="17.100000000000001" customHeight="1">
      <c r="A18" s="57">
        <v>171015</v>
      </c>
      <c r="B18" s="57" t="s">
        <v>261</v>
      </c>
      <c r="C18" s="58" t="s">
        <v>228</v>
      </c>
      <c r="D18" s="72">
        <v>28</v>
      </c>
      <c r="E18" s="112">
        <v>9441</v>
      </c>
      <c r="F18" s="112">
        <v>854</v>
      </c>
      <c r="G18" s="59"/>
      <c r="H18" s="72">
        <v>12</v>
      </c>
      <c r="I18" s="101">
        <v>715.58333333333337</v>
      </c>
      <c r="J18" s="72">
        <v>10</v>
      </c>
      <c r="K18" s="101">
        <v>944.1</v>
      </c>
      <c r="L18" s="72">
        <v>1</v>
      </c>
      <c r="M18" s="72">
        <v>0</v>
      </c>
      <c r="N18" s="59"/>
      <c r="O18" s="191">
        <v>21.808066759388041</v>
      </c>
      <c r="P18" s="150">
        <v>21.399730820995963</v>
      </c>
      <c r="Q18" s="150">
        <v>22.4</v>
      </c>
      <c r="R18" s="150">
        <v>21.436541143654114</v>
      </c>
      <c r="S18" s="191">
        <v>15.4375</v>
      </c>
      <c r="T18" s="150">
        <v>15.428571428571429</v>
      </c>
      <c r="U18" s="150">
        <v>14.5</v>
      </c>
      <c r="V18" s="150">
        <v>16.5625</v>
      </c>
      <c r="W18" s="191">
        <v>26.098360655737704</v>
      </c>
      <c r="X18" s="150">
        <v>29.590163934426229</v>
      </c>
      <c r="Y18" s="185">
        <v>29</v>
      </c>
      <c r="Z18" s="185">
        <v>34.224137931034484</v>
      </c>
    </row>
    <row r="19" spans="1:142" s="75" customFormat="1" ht="17.100000000000001" customHeight="1">
      <c r="A19" s="57">
        <v>171016</v>
      </c>
      <c r="B19" s="57" t="s">
        <v>261</v>
      </c>
      <c r="C19" s="58" t="s">
        <v>229</v>
      </c>
      <c r="D19" s="72">
        <v>11</v>
      </c>
      <c r="E19" s="112">
        <v>11769</v>
      </c>
      <c r="F19" s="112">
        <v>1482</v>
      </c>
      <c r="G19" s="59"/>
      <c r="H19" s="72">
        <v>11</v>
      </c>
      <c r="I19" s="101">
        <v>935.18181818181813</v>
      </c>
      <c r="J19" s="72">
        <v>11</v>
      </c>
      <c r="K19" s="101">
        <v>1069.909090909091</v>
      </c>
      <c r="L19" s="72">
        <v>1</v>
      </c>
      <c r="M19" s="72">
        <v>1</v>
      </c>
      <c r="N19" s="59"/>
      <c r="O19" s="191">
        <v>36.407066052227343</v>
      </c>
      <c r="P19" s="150">
        <v>33.596625766871163</v>
      </c>
      <c r="Q19" s="150">
        <v>28.6</v>
      </c>
      <c r="R19" s="150">
        <v>31.637770897832816</v>
      </c>
      <c r="S19" s="191">
        <v>14.420195439739414</v>
      </c>
      <c r="T19" s="150">
        <v>12.908496732026144</v>
      </c>
      <c r="U19" s="150">
        <v>13.5</v>
      </c>
      <c r="V19" s="150">
        <v>17.411663807890221</v>
      </c>
      <c r="W19" s="191">
        <v>14.860335195530727</v>
      </c>
      <c r="X19" s="150">
        <v>17.170329670329672</v>
      </c>
      <c r="Y19" s="150">
        <v>13.2</v>
      </c>
      <c r="Z19" s="150">
        <v>21.22543352601156</v>
      </c>
    </row>
    <row r="20" spans="1:142" s="75" customFormat="1" ht="17.100000000000001" customHeight="1">
      <c r="A20" s="57">
        <v>171017</v>
      </c>
      <c r="B20" s="57" t="s">
        <v>261</v>
      </c>
      <c r="C20" s="58" t="s">
        <v>230</v>
      </c>
      <c r="D20" s="72">
        <v>7</v>
      </c>
      <c r="E20" s="112">
        <v>5296</v>
      </c>
      <c r="F20" s="112">
        <v>503</v>
      </c>
      <c r="G20" s="59"/>
      <c r="H20" s="72">
        <v>6</v>
      </c>
      <c r="I20" s="101">
        <v>798.83333333333337</v>
      </c>
      <c r="J20" s="72">
        <v>6</v>
      </c>
      <c r="K20" s="101">
        <v>882.66666666666663</v>
      </c>
      <c r="L20" s="72">
        <v>0</v>
      </c>
      <c r="M20" s="72">
        <v>1</v>
      </c>
      <c r="N20" s="59"/>
      <c r="O20" s="191">
        <v>30.940217391304348</v>
      </c>
      <c r="P20" s="150">
        <v>25.942934782608695</v>
      </c>
      <c r="Q20" s="150">
        <v>25.3</v>
      </c>
      <c r="R20" s="150">
        <v>27.117142857142856</v>
      </c>
      <c r="S20" s="191">
        <v>15.62972972972973</v>
      </c>
      <c r="T20" s="150">
        <v>14.308743169398907</v>
      </c>
      <c r="U20" s="150">
        <v>13.6</v>
      </c>
      <c r="V20" s="150">
        <v>16.857558139534884</v>
      </c>
      <c r="W20" s="191">
        <v>15.309090909090909</v>
      </c>
      <c r="X20" s="150">
        <v>14.879310344827585</v>
      </c>
      <c r="Y20" s="150">
        <v>15.4</v>
      </c>
      <c r="Z20" s="150">
        <v>20.60377358490566</v>
      </c>
    </row>
    <row r="21" spans="1:142" s="75" customFormat="1" ht="17.100000000000001" customHeight="1">
      <c r="A21" s="57">
        <v>171018</v>
      </c>
      <c r="B21" s="57" t="s">
        <v>261</v>
      </c>
      <c r="C21" s="58" t="s">
        <v>231</v>
      </c>
      <c r="D21" s="72">
        <v>10</v>
      </c>
      <c r="E21" s="112">
        <v>11698</v>
      </c>
      <c r="F21" s="112">
        <v>1343</v>
      </c>
      <c r="G21" s="59"/>
      <c r="H21" s="72">
        <v>11</v>
      </c>
      <c r="I21" s="101">
        <v>941.36363636363637</v>
      </c>
      <c r="J21" s="72">
        <v>10</v>
      </c>
      <c r="K21" s="101">
        <v>1169.8</v>
      </c>
      <c r="L21" s="72">
        <v>1</v>
      </c>
      <c r="M21" s="72">
        <v>1</v>
      </c>
      <c r="N21" s="59"/>
      <c r="O21" s="191">
        <v>37.233009708737868</v>
      </c>
      <c r="P21" s="150">
        <v>33.398373983739837</v>
      </c>
      <c r="Q21" s="150">
        <v>33.299999999999997</v>
      </c>
      <c r="R21" s="150">
        <v>34.874551971326163</v>
      </c>
      <c r="S21" s="191">
        <v>22.099560761347</v>
      </c>
      <c r="T21" s="150">
        <v>16.822900763358778</v>
      </c>
      <c r="U21" s="150">
        <v>18.600000000000001</v>
      </c>
      <c r="V21" s="150">
        <v>23.407540394973068</v>
      </c>
      <c r="W21" s="191">
        <v>19</v>
      </c>
      <c r="X21" s="150">
        <v>19.942622950819672</v>
      </c>
      <c r="Y21" s="150">
        <v>15.2</v>
      </c>
      <c r="Z21" s="150">
        <v>23.025862068965516</v>
      </c>
    </row>
    <row r="22" spans="1:142" s="75" customFormat="1" ht="17.100000000000001" customHeight="1">
      <c r="A22" s="57">
        <v>171019</v>
      </c>
      <c r="B22" s="57" t="s">
        <v>261</v>
      </c>
      <c r="C22" s="58" t="s">
        <v>232</v>
      </c>
      <c r="D22" s="72">
        <v>6</v>
      </c>
      <c r="E22" s="112">
        <v>2735</v>
      </c>
      <c r="F22" s="112">
        <v>183</v>
      </c>
      <c r="G22" s="59"/>
      <c r="H22" s="72">
        <v>5</v>
      </c>
      <c r="I22" s="101">
        <v>510.4</v>
      </c>
      <c r="J22" s="72">
        <v>4</v>
      </c>
      <c r="K22" s="101">
        <v>683.75</v>
      </c>
      <c r="L22" s="72">
        <v>0</v>
      </c>
      <c r="M22" s="72">
        <v>0</v>
      </c>
      <c r="N22" s="59"/>
      <c r="O22" s="191">
        <v>21.911111111111111</v>
      </c>
      <c r="P22" s="150">
        <v>20.132841328413285</v>
      </c>
      <c r="Q22" s="150">
        <v>19.600000000000001</v>
      </c>
      <c r="R22" s="150">
        <v>21.568773234200744</v>
      </c>
      <c r="S22" s="191">
        <v>14.966666666666667</v>
      </c>
      <c r="T22" s="150">
        <v>14.912037037037036</v>
      </c>
      <c r="U22" s="150">
        <v>19.899999999999999</v>
      </c>
      <c r="V22" s="150">
        <v>13.016129032258064</v>
      </c>
      <c r="W22" s="191">
        <v>6.3454545454545457</v>
      </c>
      <c r="X22" s="150">
        <v>9.2222222222222214</v>
      </c>
      <c r="Y22" s="150">
        <v>10.8</v>
      </c>
      <c r="Z22" s="150">
        <v>14.196078431372548</v>
      </c>
    </row>
    <row r="23" spans="1:142" s="75" customFormat="1" ht="17.100000000000001" customHeight="1">
      <c r="A23" s="57">
        <v>171020</v>
      </c>
      <c r="B23" s="57" t="s">
        <v>261</v>
      </c>
      <c r="C23" s="58" t="s">
        <v>233</v>
      </c>
      <c r="D23" s="72">
        <v>9</v>
      </c>
      <c r="E23" s="112">
        <v>4369</v>
      </c>
      <c r="F23" s="112">
        <v>439</v>
      </c>
      <c r="G23" s="59"/>
      <c r="H23" s="72">
        <v>5</v>
      </c>
      <c r="I23" s="101">
        <v>786</v>
      </c>
      <c r="J23" s="72">
        <v>5</v>
      </c>
      <c r="K23" s="101">
        <v>873.8</v>
      </c>
      <c r="L23" s="72">
        <v>0</v>
      </c>
      <c r="M23" s="72">
        <v>1</v>
      </c>
      <c r="N23" s="59"/>
      <c r="O23" s="191">
        <v>33.258302583025831</v>
      </c>
      <c r="P23" s="150">
        <v>31.209219858156029</v>
      </c>
      <c r="Q23" s="150">
        <v>25.4</v>
      </c>
      <c r="R23" s="150">
        <v>29.134328358208954</v>
      </c>
      <c r="S23" s="191">
        <v>16.350000000000001</v>
      </c>
      <c r="T23" s="150">
        <v>15.556363636363637</v>
      </c>
      <c r="U23" s="150">
        <v>18.2</v>
      </c>
      <c r="V23" s="150">
        <v>18.586206896551722</v>
      </c>
      <c r="W23" s="191">
        <v>16.716666666666665</v>
      </c>
      <c r="X23" s="150">
        <v>21.862068965517242</v>
      </c>
      <c r="Y23" s="150">
        <v>18.600000000000001</v>
      </c>
      <c r="Z23" s="150">
        <v>21.490909090909092</v>
      </c>
    </row>
    <row r="24" spans="1:142" s="75" customFormat="1" ht="17.100000000000001" customHeight="1">
      <c r="A24" s="57">
        <v>171021</v>
      </c>
      <c r="B24" s="57" t="s">
        <v>261</v>
      </c>
      <c r="C24" s="58" t="s">
        <v>234</v>
      </c>
      <c r="D24" s="72">
        <v>29</v>
      </c>
      <c r="E24" s="112">
        <v>8305</v>
      </c>
      <c r="F24" s="112">
        <v>627</v>
      </c>
      <c r="G24" s="59"/>
      <c r="H24" s="72">
        <v>13</v>
      </c>
      <c r="I24" s="101">
        <v>590.61538461538464</v>
      </c>
      <c r="J24" s="72">
        <v>11</v>
      </c>
      <c r="K24" s="101">
        <v>755</v>
      </c>
      <c r="L24" s="72">
        <v>0</v>
      </c>
      <c r="M24" s="72">
        <v>1</v>
      </c>
      <c r="N24" s="59"/>
      <c r="O24" s="191">
        <v>25.235443037974683</v>
      </c>
      <c r="P24" s="150">
        <v>24.581395348837209</v>
      </c>
      <c r="Q24" s="150">
        <v>22.3</v>
      </c>
      <c r="R24" s="150">
        <v>24.761968085106382</v>
      </c>
      <c r="S24" s="191">
        <v>15.185855263157896</v>
      </c>
      <c r="T24" s="150">
        <v>14.447457627118643</v>
      </c>
      <c r="U24" s="150">
        <v>14.4</v>
      </c>
      <c r="V24" s="150">
        <v>15.432300163132137</v>
      </c>
      <c r="W24" s="191">
        <v>10.018181818181818</v>
      </c>
      <c r="X24" s="150">
        <v>9.4144144144144146</v>
      </c>
      <c r="Y24" s="150">
        <v>11.2</v>
      </c>
      <c r="Z24" s="150">
        <v>13.388349514563107</v>
      </c>
    </row>
    <row r="25" spans="1:142" s="75" customFormat="1" ht="17.100000000000001" customHeight="1">
      <c r="A25" s="57">
        <v>171022</v>
      </c>
      <c r="B25" s="57" t="s">
        <v>262</v>
      </c>
      <c r="C25" s="58" t="s">
        <v>235</v>
      </c>
      <c r="D25" s="72">
        <v>1</v>
      </c>
      <c r="E25" s="112">
        <v>20895</v>
      </c>
      <c r="F25" s="112">
        <v>2478</v>
      </c>
      <c r="G25" s="59"/>
      <c r="H25" s="72">
        <v>14</v>
      </c>
      <c r="I25" s="101">
        <v>1315.5</v>
      </c>
      <c r="J25" s="72">
        <v>15</v>
      </c>
      <c r="K25" s="101">
        <v>1393</v>
      </c>
      <c r="L25" s="72">
        <v>3</v>
      </c>
      <c r="M25" s="72">
        <v>0</v>
      </c>
      <c r="N25" s="59"/>
      <c r="O25" s="191">
        <v>52.968454258675081</v>
      </c>
      <c r="P25" s="150">
        <v>47.1123417721519</v>
      </c>
      <c r="Q25" s="150">
        <v>45.4</v>
      </c>
      <c r="R25" s="150">
        <v>45.551020408163268</v>
      </c>
      <c r="S25" s="191">
        <v>20.605577689243027</v>
      </c>
      <c r="T25" s="150">
        <v>19.907911802853437</v>
      </c>
      <c r="U25" s="150">
        <v>24</v>
      </c>
      <c r="V25" s="150">
        <v>28.603001364256482</v>
      </c>
      <c r="W25" s="191">
        <v>28.288343558282207</v>
      </c>
      <c r="X25" s="150">
        <v>25.873493975903614</v>
      </c>
      <c r="Y25" s="150">
        <v>26.5</v>
      </c>
      <c r="Z25" s="150">
        <v>31.283132530120483</v>
      </c>
    </row>
    <row r="26" spans="1:142" s="75" customFormat="1" ht="17.100000000000001" customHeight="1">
      <c r="A26" s="57">
        <v>171023</v>
      </c>
      <c r="B26" s="57" t="s">
        <v>262</v>
      </c>
      <c r="C26" s="58" t="s">
        <v>236</v>
      </c>
      <c r="D26" s="72">
        <v>1</v>
      </c>
      <c r="E26" s="112">
        <v>17324</v>
      </c>
      <c r="F26" s="112">
        <v>1780</v>
      </c>
      <c r="G26" s="59"/>
      <c r="H26" s="72">
        <v>11</v>
      </c>
      <c r="I26" s="101">
        <v>1413.090909090909</v>
      </c>
      <c r="J26" s="72">
        <v>12</v>
      </c>
      <c r="K26" s="101">
        <v>1443.6666666666667</v>
      </c>
      <c r="L26" s="72">
        <v>2</v>
      </c>
      <c r="M26" s="72">
        <v>0</v>
      </c>
      <c r="N26" s="59"/>
      <c r="O26" s="191">
        <v>40.214384508990321</v>
      </c>
      <c r="P26" s="150">
        <v>38.0070126227209</v>
      </c>
      <c r="Q26" s="150">
        <v>32.5</v>
      </c>
      <c r="R26" s="150">
        <v>37.430906389301633</v>
      </c>
      <c r="S26" s="191">
        <v>15.184143222506394</v>
      </c>
      <c r="T26" s="150">
        <v>16.512549537648614</v>
      </c>
      <c r="U26" s="150">
        <v>17.7</v>
      </c>
      <c r="V26" s="150">
        <v>22.175108538350216</v>
      </c>
      <c r="W26" s="191">
        <v>27.516393442622952</v>
      </c>
      <c r="X26" s="150">
        <v>30.524999999999999</v>
      </c>
      <c r="Y26" s="150">
        <v>22.1</v>
      </c>
      <c r="Z26" s="150">
        <v>35.448275862068968</v>
      </c>
    </row>
    <row r="27" spans="1:142" s="75" customFormat="1" ht="17.100000000000001" customHeight="1">
      <c r="A27" s="57">
        <v>171024</v>
      </c>
      <c r="B27" s="57" t="s">
        <v>262</v>
      </c>
      <c r="C27" s="58" t="s">
        <v>237</v>
      </c>
      <c r="D27" s="72">
        <v>1</v>
      </c>
      <c r="E27" s="112">
        <v>18245</v>
      </c>
      <c r="F27" s="112">
        <v>1641</v>
      </c>
      <c r="G27" s="59"/>
      <c r="H27" s="72">
        <v>12</v>
      </c>
      <c r="I27" s="101">
        <v>1383.6666666666667</v>
      </c>
      <c r="J27" s="72">
        <v>11</v>
      </c>
      <c r="K27" s="101">
        <v>1658.6363636363637</v>
      </c>
      <c r="L27" s="72">
        <v>2</v>
      </c>
      <c r="M27" s="72">
        <v>0</v>
      </c>
      <c r="N27" s="59"/>
      <c r="O27" s="191">
        <v>41.16013071895425</v>
      </c>
      <c r="P27" s="150">
        <v>35.324324324324323</v>
      </c>
      <c r="Q27" s="150">
        <v>36.5</v>
      </c>
      <c r="R27" s="150">
        <v>38.178217821782177</v>
      </c>
      <c r="S27" s="191">
        <v>19.233380480905232</v>
      </c>
      <c r="T27" s="150">
        <v>13.141061452513966</v>
      </c>
      <c r="U27" s="150">
        <v>16.2</v>
      </c>
      <c r="V27" s="150">
        <v>20.808</v>
      </c>
      <c r="W27" s="191">
        <v>20.899082568807341</v>
      </c>
      <c r="X27" s="150">
        <v>20.341880341880341</v>
      </c>
      <c r="Y27" s="150">
        <v>20</v>
      </c>
      <c r="Z27" s="150">
        <v>24.188118811881189</v>
      </c>
    </row>
    <row r="28" spans="1:142" s="75" customFormat="1" ht="17.100000000000001" customHeight="1">
      <c r="A28" s="57">
        <v>171025</v>
      </c>
      <c r="B28" s="57" t="s">
        <v>261</v>
      </c>
      <c r="C28" s="58" t="s">
        <v>238</v>
      </c>
      <c r="D28" s="72">
        <v>5</v>
      </c>
      <c r="E28" s="112">
        <v>8965</v>
      </c>
      <c r="F28" s="112">
        <v>1386</v>
      </c>
      <c r="G28" s="59"/>
      <c r="H28" s="72">
        <v>6</v>
      </c>
      <c r="I28" s="101">
        <v>1263.1666666666667</v>
      </c>
      <c r="J28" s="72">
        <v>6</v>
      </c>
      <c r="K28" s="101">
        <v>1494.1666666666667</v>
      </c>
      <c r="L28" s="72">
        <v>0</v>
      </c>
      <c r="M28" s="72">
        <v>2</v>
      </c>
      <c r="N28" s="59"/>
      <c r="O28" s="191">
        <v>39.151335311572701</v>
      </c>
      <c r="P28" s="150">
        <v>35.801169590643276</v>
      </c>
      <c r="Q28" s="150">
        <v>31.3</v>
      </c>
      <c r="R28" s="150">
        <v>36.831288343558285</v>
      </c>
      <c r="S28" s="191">
        <v>20.257668711656443</v>
      </c>
      <c r="T28" s="150">
        <v>18.842592592592592</v>
      </c>
      <c r="U28" s="150">
        <v>18.8</v>
      </c>
      <c r="V28" s="150">
        <v>21.076677316293928</v>
      </c>
      <c r="W28" s="191">
        <v>26.389830508474578</v>
      </c>
      <c r="X28" s="150">
        <v>24.370967741935484</v>
      </c>
      <c r="Y28" s="150">
        <v>19.857142857142858</v>
      </c>
      <c r="Z28" s="150">
        <v>25.050847457627118</v>
      </c>
    </row>
    <row r="29" spans="1:142" s="75" customFormat="1" ht="17.100000000000001" customHeight="1">
      <c r="A29" s="57">
        <v>171026</v>
      </c>
      <c r="B29" s="57" t="s">
        <v>261</v>
      </c>
      <c r="C29" s="58" t="s">
        <v>239</v>
      </c>
      <c r="D29" s="72">
        <v>9</v>
      </c>
      <c r="E29" s="112">
        <v>7620</v>
      </c>
      <c r="F29" s="112">
        <v>1075</v>
      </c>
      <c r="G29" s="59"/>
      <c r="H29" s="72">
        <v>7</v>
      </c>
      <c r="I29" s="101">
        <v>935</v>
      </c>
      <c r="J29" s="72">
        <v>6</v>
      </c>
      <c r="K29" s="101">
        <v>1270</v>
      </c>
      <c r="L29" s="72">
        <v>0</v>
      </c>
      <c r="M29" s="72">
        <v>1</v>
      </c>
      <c r="N29" s="59"/>
      <c r="O29" s="191">
        <v>31.935802469135801</v>
      </c>
      <c r="P29" s="150">
        <v>29.400977995110026</v>
      </c>
      <c r="Q29" s="150">
        <v>27.8</v>
      </c>
      <c r="R29" s="150">
        <v>30.475578406169667</v>
      </c>
      <c r="S29" s="191">
        <v>17.363395225464192</v>
      </c>
      <c r="T29" s="150">
        <v>15.160714285714286</v>
      </c>
      <c r="U29" s="150">
        <v>13</v>
      </c>
      <c r="V29" s="150">
        <v>18.216718266253871</v>
      </c>
      <c r="W29" s="191">
        <v>30.393442622950818</v>
      </c>
      <c r="X29" s="150">
        <v>34.786885245901637</v>
      </c>
      <c r="Y29" s="150">
        <v>28.9</v>
      </c>
      <c r="Z29" s="150">
        <v>35.706896551724135</v>
      </c>
    </row>
    <row r="30" spans="1:142" s="68" customFormat="1" ht="17.100000000000001" customHeight="1">
      <c r="C30" s="68" t="s">
        <v>276</v>
      </c>
      <c r="D30" s="69"/>
      <c r="E30" s="104"/>
      <c r="F30" s="104"/>
      <c r="G30" s="69"/>
      <c r="H30" s="69"/>
      <c r="I30" s="104"/>
      <c r="J30" s="69"/>
      <c r="K30" s="136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</row>
    <row r="31" spans="1:142" s="75" customFormat="1" ht="17.100000000000001" customHeight="1">
      <c r="A31" s="57"/>
      <c r="B31" s="57" t="s">
        <v>262</v>
      </c>
      <c r="C31" s="58"/>
      <c r="D31" s="59"/>
      <c r="E31" s="111">
        <v>175925</v>
      </c>
      <c r="F31" s="111">
        <v>17242</v>
      </c>
      <c r="G31" s="60"/>
      <c r="H31" s="73">
        <v>122</v>
      </c>
      <c r="I31" s="101">
        <v>1300.6803278688524</v>
      </c>
      <c r="J31" s="84">
        <v>135</v>
      </c>
      <c r="K31" s="101">
        <v>1303.148148148148</v>
      </c>
      <c r="L31" s="72">
        <v>22</v>
      </c>
      <c r="M31" s="79">
        <v>0</v>
      </c>
      <c r="N31" s="63"/>
      <c r="O31" s="191">
        <v>41.966696942173783</v>
      </c>
      <c r="P31" s="150">
        <v>37.707296137339057</v>
      </c>
      <c r="Q31" s="150">
        <v>38.200000000000003</v>
      </c>
      <c r="R31" s="150">
        <v>39.696683223842335</v>
      </c>
      <c r="S31" s="191">
        <v>18.086508507069254</v>
      </c>
      <c r="T31" s="150">
        <v>15.735099337748345</v>
      </c>
      <c r="U31" s="150">
        <v>17.100000000000001</v>
      </c>
      <c r="V31" s="150">
        <v>20.688628402047964</v>
      </c>
      <c r="W31" s="191">
        <v>23.013470681458003</v>
      </c>
      <c r="X31" s="150">
        <v>23.027429467084641</v>
      </c>
      <c r="Y31" s="150">
        <v>20.325803649000868</v>
      </c>
      <c r="Z31" s="150">
        <v>27.238095238095237</v>
      </c>
    </row>
    <row r="32" spans="1:142" s="75" customFormat="1" ht="17.100000000000001" customHeight="1">
      <c r="A32" s="57"/>
      <c r="B32" s="57" t="s">
        <v>261</v>
      </c>
      <c r="C32" s="58"/>
      <c r="D32" s="59"/>
      <c r="E32" s="111">
        <v>82671</v>
      </c>
      <c r="F32" s="111">
        <v>9165</v>
      </c>
      <c r="G32" s="60"/>
      <c r="H32" s="73">
        <v>90</v>
      </c>
      <c r="I32" s="101">
        <v>816.73333333333335</v>
      </c>
      <c r="J32" s="84">
        <v>81</v>
      </c>
      <c r="K32" s="101">
        <v>1020.6296296296297</v>
      </c>
      <c r="L32" s="72">
        <v>4</v>
      </c>
      <c r="M32" s="79">
        <v>8</v>
      </c>
      <c r="N32" s="63"/>
      <c r="O32" s="191">
        <v>31.020074059637498</v>
      </c>
      <c r="P32" s="150">
        <v>28.333969465648856</v>
      </c>
      <c r="Q32" s="150">
        <v>26.7</v>
      </c>
      <c r="R32" s="150">
        <v>28.694253338729258</v>
      </c>
      <c r="S32" s="191">
        <v>17.242513707296499</v>
      </c>
      <c r="T32" s="150">
        <v>15.208405172413793</v>
      </c>
      <c r="U32" s="150">
        <v>15.6</v>
      </c>
      <c r="V32" s="150">
        <v>18.060786106032907</v>
      </c>
      <c r="W32" s="191">
        <v>18.380798274002156</v>
      </c>
      <c r="X32" s="150">
        <v>19.569055036344757</v>
      </c>
      <c r="Y32" s="150">
        <v>17.217299578059073</v>
      </c>
      <c r="Z32" s="150">
        <v>22.754152823920265</v>
      </c>
    </row>
    <row r="33" spans="1:28" s="75" customFormat="1" ht="17.100000000000001" customHeight="1">
      <c r="A33" s="57"/>
      <c r="B33" s="57" t="s">
        <v>282</v>
      </c>
      <c r="C33" s="58"/>
      <c r="D33" s="59"/>
      <c r="E33" s="111">
        <v>258596</v>
      </c>
      <c r="F33" s="111">
        <v>26407</v>
      </c>
      <c r="G33" s="64"/>
      <c r="H33" s="74">
        <v>212</v>
      </c>
      <c r="I33" s="101">
        <v>1095.2311320754718</v>
      </c>
      <c r="J33" s="72">
        <v>216</v>
      </c>
      <c r="K33" s="101">
        <v>1197.2037037037037</v>
      </c>
      <c r="L33" s="72">
        <v>26</v>
      </c>
      <c r="M33" s="79">
        <v>8</v>
      </c>
      <c r="N33" s="63"/>
      <c r="O33" s="191">
        <v>37.181221777285508</v>
      </c>
      <c r="P33" s="150">
        <v>33.691251022076862</v>
      </c>
      <c r="Q33" s="150">
        <v>32.9</v>
      </c>
      <c r="R33" s="150">
        <v>34.834480908521861</v>
      </c>
      <c r="S33" s="191">
        <v>17.780715158924206</v>
      </c>
      <c r="T33" s="150">
        <v>15.546311317110854</v>
      </c>
      <c r="U33" s="150">
        <v>16.600000000000001</v>
      </c>
      <c r="V33" s="150">
        <v>19.713934565180541</v>
      </c>
      <c r="W33" s="191">
        <v>21.051621745089083</v>
      </c>
      <c r="X33" s="150">
        <v>21.539973202322464</v>
      </c>
      <c r="Y33" s="150">
        <v>18.921867555979038</v>
      </c>
      <c r="Z33" s="150">
        <v>25.32909005186233</v>
      </c>
    </row>
    <row r="34" spans="1:28">
      <c r="B34" s="28"/>
      <c r="D34" s="29"/>
      <c r="E34" s="105"/>
      <c r="F34" s="105"/>
      <c r="G34" s="29"/>
      <c r="H34" s="29"/>
      <c r="I34" s="105"/>
      <c r="J34" s="29"/>
      <c r="K34" s="137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5"/>
      <c r="AB34" s="25"/>
    </row>
    <row r="35" spans="1:28">
      <c r="A35" s="25" t="str">
        <f>' Sacyl'!A43</f>
        <v>Fecha de corte : 01/01/2021</v>
      </c>
      <c r="B35" s="25"/>
      <c r="C35" s="25"/>
      <c r="D35" s="25"/>
      <c r="E35" s="106"/>
      <c r="F35" s="106"/>
      <c r="G35" s="67"/>
      <c r="H35" s="25"/>
      <c r="I35" s="106"/>
      <c r="J35" s="25"/>
      <c r="K35" s="138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>
      <c r="A36" s="71" t="s">
        <v>269</v>
      </c>
      <c r="B36" s="71"/>
      <c r="C36" s="71"/>
      <c r="D36" s="71"/>
      <c r="E36" s="107"/>
      <c r="F36" s="107"/>
      <c r="G36" s="71"/>
      <c r="H36" s="71"/>
      <c r="I36" s="107"/>
      <c r="J36" s="71"/>
      <c r="K36" s="139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8">
      <c r="A37" s="71" t="s">
        <v>294</v>
      </c>
      <c r="B37" s="71"/>
      <c r="C37" s="71"/>
      <c r="D37" s="71"/>
      <c r="E37" s="107"/>
      <c r="F37" s="107"/>
      <c r="G37" s="71"/>
      <c r="H37" s="71"/>
      <c r="I37" s="107"/>
      <c r="J37" s="71"/>
      <c r="K37" s="139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8">
      <c r="A38" s="71" t="s">
        <v>270</v>
      </c>
      <c r="B38" s="71"/>
      <c r="C38" s="71"/>
      <c r="D38" s="71"/>
      <c r="E38" s="107"/>
      <c r="F38" s="107"/>
      <c r="G38" s="71"/>
      <c r="H38" s="71"/>
      <c r="I38" s="107"/>
      <c r="J38" s="71"/>
      <c r="K38" s="139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1:28">
      <c r="A39" s="71" t="s">
        <v>293</v>
      </c>
      <c r="B39" s="71"/>
      <c r="C39" s="71"/>
      <c r="D39" s="71"/>
      <c r="E39" s="107"/>
      <c r="F39" s="107"/>
      <c r="G39" s="71"/>
      <c r="H39" s="71"/>
      <c r="I39" s="107"/>
      <c r="J39" s="71"/>
      <c r="K39" s="139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8">
      <c r="A40" s="71" t="s">
        <v>295</v>
      </c>
      <c r="B40" s="71"/>
      <c r="C40" s="71"/>
      <c r="D40" s="71"/>
      <c r="E40" s="107"/>
      <c r="F40" s="107"/>
      <c r="G40" s="71"/>
      <c r="H40" s="71"/>
      <c r="I40" s="107"/>
      <c r="J40" s="71"/>
      <c r="K40" s="139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8" s="85" customFormat="1" ht="15" customHeight="1">
      <c r="A41" s="247" t="s">
        <v>297</v>
      </c>
      <c r="B41" s="247"/>
      <c r="C41" s="247"/>
      <c r="D41" s="247"/>
      <c r="E41" s="258"/>
      <c r="F41" s="258"/>
      <c r="G41" s="247"/>
      <c r="H41" s="247"/>
      <c r="I41" s="258"/>
      <c r="J41" s="247"/>
      <c r="K41" s="258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180"/>
      <c r="Y41" s="215"/>
      <c r="Z41" s="194"/>
    </row>
    <row r="42" spans="1:28" ht="15" customHeight="1">
      <c r="A42" s="247" t="s">
        <v>287</v>
      </c>
      <c r="B42" s="247"/>
      <c r="C42" s="247"/>
      <c r="D42" s="247"/>
      <c r="E42" s="258"/>
      <c r="F42" s="258"/>
      <c r="G42" s="247"/>
      <c r="H42" s="247"/>
      <c r="I42" s="258"/>
      <c r="J42" s="247"/>
      <c r="K42" s="258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180"/>
      <c r="Y42" s="215"/>
      <c r="Z42" s="194"/>
    </row>
    <row r="43" spans="1:28">
      <c r="A43" s="91" t="s">
        <v>308</v>
      </c>
    </row>
    <row r="44" spans="1:28">
      <c r="A44" s="91" t="s">
        <v>286</v>
      </c>
    </row>
    <row r="45" spans="1:28">
      <c r="A45" s="220" t="s">
        <v>341</v>
      </c>
    </row>
  </sheetData>
  <mergeCells count="11">
    <mergeCell ref="A41:W41"/>
    <mergeCell ref="A42:W42"/>
    <mergeCell ref="A3:F3"/>
    <mergeCell ref="H3:M3"/>
    <mergeCell ref="H4:I4"/>
    <mergeCell ref="J4:K4"/>
    <mergeCell ref="L4:M4"/>
    <mergeCell ref="O4:R4"/>
    <mergeCell ref="S4:V4"/>
    <mergeCell ref="W4:Z4"/>
    <mergeCell ref="O2:Z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2" orientation="landscape" r:id="rId1"/>
  <headerFooter>
    <oddHeader>&amp;L&amp;G</oddHeader>
    <oddFooter>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210"/>
  <sheetViews>
    <sheetView showGridLines="0" zoomScale="70" zoomScaleNormal="70" workbookViewId="0">
      <selection activeCell="O41" sqref="O41"/>
    </sheetView>
  </sheetViews>
  <sheetFormatPr baseColWidth="10" defaultRowHeight="14.25"/>
  <cols>
    <col min="1" max="1" width="10.75" customWidth="1"/>
    <col min="2" max="2" width="7.75" customWidth="1"/>
    <col min="3" max="3" width="60.75" customWidth="1"/>
    <col min="4" max="4" width="10.75" customWidth="1"/>
    <col min="5" max="6" width="10.75" style="102" customWidth="1"/>
    <col min="7" max="7" width="5.75" style="3" customWidth="1"/>
    <col min="8" max="8" width="10.625" customWidth="1"/>
    <col min="9" max="9" width="10.625" style="102" customWidth="1"/>
    <col min="10" max="10" width="10.625" customWidth="1"/>
    <col min="11" max="11" width="10.625" style="102" customWidth="1"/>
    <col min="12" max="13" width="10.625" customWidth="1"/>
    <col min="14" max="14" width="5.75" customWidth="1"/>
    <col min="15" max="26" width="9.75" customWidth="1"/>
    <col min="27" max="27" width="7.75" customWidth="1"/>
    <col min="28" max="30" width="15.625" bestFit="1" customWidth="1"/>
  </cols>
  <sheetData>
    <row r="1" spans="1:177" ht="20.25">
      <c r="A1" s="48" t="s">
        <v>340</v>
      </c>
      <c r="C1" s="27"/>
    </row>
    <row r="2" spans="1:177" ht="14.45" customHeight="1">
      <c r="A2" s="1"/>
      <c r="C2" s="1"/>
      <c r="D2" s="1"/>
      <c r="E2" s="108"/>
      <c r="F2" s="108"/>
      <c r="G2" s="13"/>
      <c r="H2" s="5"/>
      <c r="I2" s="103"/>
      <c r="J2" s="5"/>
      <c r="O2" s="228" t="s">
        <v>303</v>
      </c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177" s="115" customFormat="1" ht="15" customHeight="1">
      <c r="A3" s="231" t="s">
        <v>16</v>
      </c>
      <c r="B3" s="231"/>
      <c r="C3" s="231"/>
      <c r="D3" s="231"/>
      <c r="E3" s="232"/>
      <c r="F3" s="232"/>
      <c r="G3" s="114"/>
      <c r="H3" s="233" t="s">
        <v>18</v>
      </c>
      <c r="I3" s="234"/>
      <c r="J3" s="233"/>
      <c r="K3" s="234"/>
      <c r="L3" s="233"/>
      <c r="M3" s="233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</row>
    <row r="4" spans="1:177" ht="39.950000000000003" customHeight="1">
      <c r="A4" s="96"/>
      <c r="B4" s="96"/>
      <c r="C4" s="96"/>
      <c r="D4" s="96"/>
      <c r="E4" s="109"/>
      <c r="F4" s="109"/>
      <c r="G4" s="97"/>
      <c r="H4" s="235" t="s">
        <v>264</v>
      </c>
      <c r="I4" s="236"/>
      <c r="J4" s="226" t="s">
        <v>265</v>
      </c>
      <c r="K4" s="243"/>
      <c r="L4" s="226" t="s">
        <v>17</v>
      </c>
      <c r="M4" s="227"/>
      <c r="N4" s="98"/>
      <c r="O4" s="239" t="s">
        <v>264</v>
      </c>
      <c r="P4" s="239"/>
      <c r="Q4" s="239"/>
      <c r="R4" s="239"/>
      <c r="S4" s="237" t="s">
        <v>265</v>
      </c>
      <c r="T4" s="239"/>
      <c r="U4" s="239"/>
      <c r="V4" s="257"/>
      <c r="W4" s="237" t="s">
        <v>17</v>
      </c>
      <c r="X4" s="239"/>
      <c r="Y4" s="239"/>
      <c r="Z4" s="257"/>
    </row>
    <row r="5" spans="1:177" s="34" customFormat="1" ht="129.94999999999999" customHeight="1">
      <c r="A5" s="92" t="s">
        <v>266</v>
      </c>
      <c r="B5" s="92" t="s">
        <v>302</v>
      </c>
      <c r="C5" s="93" t="s">
        <v>301</v>
      </c>
      <c r="D5" s="92" t="s">
        <v>288</v>
      </c>
      <c r="E5" s="110" t="s">
        <v>277</v>
      </c>
      <c r="F5" s="110" t="s">
        <v>289</v>
      </c>
      <c r="G5" s="94"/>
      <c r="H5" s="95" t="s">
        <v>273</v>
      </c>
      <c r="I5" s="116" t="s">
        <v>290</v>
      </c>
      <c r="J5" s="117" t="s">
        <v>274</v>
      </c>
      <c r="K5" s="135" t="s">
        <v>291</v>
      </c>
      <c r="L5" s="117" t="s">
        <v>284</v>
      </c>
      <c r="M5" s="212" t="s">
        <v>285</v>
      </c>
      <c r="N5" s="27"/>
      <c r="O5" s="95" t="s">
        <v>309</v>
      </c>
      <c r="P5" s="116" t="s">
        <v>325</v>
      </c>
      <c r="Q5" s="116" t="s">
        <v>326</v>
      </c>
      <c r="R5" s="200" t="s">
        <v>329</v>
      </c>
      <c r="S5" s="118" t="s">
        <v>309</v>
      </c>
      <c r="T5" s="135" t="s">
        <v>325</v>
      </c>
      <c r="U5" s="135" t="s">
        <v>326</v>
      </c>
      <c r="V5" s="200" t="s">
        <v>329</v>
      </c>
      <c r="W5" s="118" t="s">
        <v>309</v>
      </c>
      <c r="X5" s="135" t="s">
        <v>325</v>
      </c>
      <c r="Y5" s="135" t="s">
        <v>326</v>
      </c>
      <c r="Z5" s="205" t="s">
        <v>329</v>
      </c>
    </row>
    <row r="6" spans="1:177" s="25" customFormat="1" ht="17.100000000000001" customHeight="1">
      <c r="A6" s="57">
        <v>171101</v>
      </c>
      <c r="B6" s="57" t="s">
        <v>262</v>
      </c>
      <c r="C6" s="58" t="s">
        <v>240</v>
      </c>
      <c r="D6" s="72">
        <v>1</v>
      </c>
      <c r="E6" s="112">
        <v>14945</v>
      </c>
      <c r="F6" s="112">
        <v>1529</v>
      </c>
      <c r="G6" s="59"/>
      <c r="H6" s="72">
        <v>10</v>
      </c>
      <c r="I6" s="101">
        <v>1341.6</v>
      </c>
      <c r="J6" s="72">
        <v>11</v>
      </c>
      <c r="K6" s="101">
        <v>1358.6363636363637</v>
      </c>
      <c r="L6" s="72">
        <v>2</v>
      </c>
      <c r="M6" s="72">
        <v>0</v>
      </c>
      <c r="N6" s="59"/>
      <c r="O6" s="191">
        <v>44.153846153846153</v>
      </c>
      <c r="P6" s="150">
        <v>39.469581749049432</v>
      </c>
      <c r="Q6" s="150">
        <v>39.700000000000003</v>
      </c>
      <c r="R6" s="150">
        <v>39.561555075593951</v>
      </c>
      <c r="S6" s="191">
        <v>18.297619047619047</v>
      </c>
      <c r="T6" s="150">
        <v>21.010903426791277</v>
      </c>
      <c r="U6" s="150">
        <v>17.7</v>
      </c>
      <c r="V6" s="150">
        <v>22.741679873217116</v>
      </c>
      <c r="W6" s="191">
        <v>20.622950819672131</v>
      </c>
      <c r="X6" s="150">
        <v>18.788135593220339</v>
      </c>
      <c r="Y6" s="150">
        <v>16.3</v>
      </c>
      <c r="Z6" s="150">
        <v>22.03448275862069</v>
      </c>
      <c r="AA6" s="26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</row>
    <row r="7" spans="1:177" s="25" customFormat="1" ht="17.100000000000001" customHeight="1">
      <c r="A7" s="57">
        <v>171102</v>
      </c>
      <c r="B7" s="57" t="s">
        <v>261</v>
      </c>
      <c r="C7" s="58" t="s">
        <v>241</v>
      </c>
      <c r="D7" s="72">
        <v>55</v>
      </c>
      <c r="E7" s="112">
        <v>4622</v>
      </c>
      <c r="F7" s="112">
        <v>163</v>
      </c>
      <c r="G7" s="59"/>
      <c r="H7" s="72">
        <v>12</v>
      </c>
      <c r="I7" s="101">
        <v>371.58333333333331</v>
      </c>
      <c r="J7" s="72">
        <v>12</v>
      </c>
      <c r="K7" s="101">
        <v>385.16666666666669</v>
      </c>
      <c r="L7" s="72">
        <v>0</v>
      </c>
      <c r="M7" s="72">
        <v>0</v>
      </c>
      <c r="N7" s="59"/>
      <c r="O7" s="191">
        <v>23.32450331125828</v>
      </c>
      <c r="P7" s="150">
        <v>22.474671669793622</v>
      </c>
      <c r="Q7" s="150">
        <v>25.7</v>
      </c>
      <c r="R7" s="150">
        <v>24.159817351598175</v>
      </c>
      <c r="S7" s="191">
        <v>10.569727891156463</v>
      </c>
      <c r="T7" s="150">
        <v>9.9410852713178297</v>
      </c>
      <c r="U7" s="150">
        <v>8.4</v>
      </c>
      <c r="V7" s="150">
        <v>12.274242424242424</v>
      </c>
      <c r="W7" s="191">
        <v>10.411764705882353</v>
      </c>
      <c r="X7" s="150">
        <v>8.8571428571428577</v>
      </c>
      <c r="Y7" s="150">
        <v>8.8000000000000007</v>
      </c>
      <c r="Z7" s="150">
        <v>11.133333333333333</v>
      </c>
      <c r="AA7" s="26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</row>
    <row r="8" spans="1:177" s="25" customFormat="1" ht="17.100000000000001" customHeight="1">
      <c r="A8" s="57">
        <v>171103</v>
      </c>
      <c r="B8" s="57" t="s">
        <v>261</v>
      </c>
      <c r="C8" s="58" t="s">
        <v>242</v>
      </c>
      <c r="D8" s="72">
        <v>8</v>
      </c>
      <c r="E8" s="112">
        <v>540</v>
      </c>
      <c r="F8" s="112">
        <v>18</v>
      </c>
      <c r="G8" s="59"/>
      <c r="H8" s="72">
        <v>3</v>
      </c>
      <c r="I8" s="101">
        <v>174</v>
      </c>
      <c r="J8" s="72">
        <v>3</v>
      </c>
      <c r="K8" s="101">
        <v>180</v>
      </c>
      <c r="L8" s="72">
        <v>0</v>
      </c>
      <c r="M8" s="72">
        <v>0</v>
      </c>
      <c r="N8" s="59"/>
      <c r="O8" s="191">
        <v>8.7196969696969688</v>
      </c>
      <c r="P8" s="150">
        <v>8.9</v>
      </c>
      <c r="Q8" s="150">
        <v>8.3000000000000007</v>
      </c>
      <c r="R8" s="150">
        <v>7.7421383647798745</v>
      </c>
      <c r="S8" s="191">
        <v>3.9262295081967213</v>
      </c>
      <c r="T8" s="150">
        <v>4.867647058823529</v>
      </c>
      <c r="U8" s="150">
        <v>6.7</v>
      </c>
      <c r="V8" s="150">
        <v>9.8175675675675684</v>
      </c>
      <c r="W8" s="191">
        <v>3</v>
      </c>
      <c r="X8" s="150">
        <v>3.5</v>
      </c>
      <c r="Y8" s="150">
        <v>4</v>
      </c>
      <c r="Z8" s="150">
        <v>3.5</v>
      </c>
      <c r="AA8" s="26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</row>
    <row r="9" spans="1:177" s="25" customFormat="1" ht="17.100000000000001" customHeight="1">
      <c r="A9" s="57">
        <v>171104</v>
      </c>
      <c r="B9" s="57" t="s">
        <v>262</v>
      </c>
      <c r="C9" s="58" t="s">
        <v>243</v>
      </c>
      <c r="D9" s="72">
        <v>20</v>
      </c>
      <c r="E9" s="112">
        <v>12320</v>
      </c>
      <c r="F9" s="112">
        <v>1132</v>
      </c>
      <c r="G9" s="59"/>
      <c r="H9" s="72">
        <v>14</v>
      </c>
      <c r="I9" s="101">
        <v>799.14285714285711</v>
      </c>
      <c r="J9" s="72">
        <v>13</v>
      </c>
      <c r="K9" s="101">
        <v>947.69230769230774</v>
      </c>
      <c r="L9" s="72">
        <v>1</v>
      </c>
      <c r="M9" s="72">
        <v>1</v>
      </c>
      <c r="N9" s="59"/>
      <c r="O9" s="191">
        <v>28.184964200477328</v>
      </c>
      <c r="P9" s="150">
        <v>29.461935483870967</v>
      </c>
      <c r="Q9" s="150">
        <v>29.2</v>
      </c>
      <c r="R9" s="150">
        <v>31.373040752351098</v>
      </c>
      <c r="S9" s="191">
        <v>17.215323645970937</v>
      </c>
      <c r="T9" s="150">
        <v>17.66971279373368</v>
      </c>
      <c r="U9" s="150">
        <v>17.100000000000001</v>
      </c>
      <c r="V9" s="150">
        <v>23.582894736842107</v>
      </c>
      <c r="W9" s="191">
        <v>24.479166666666668</v>
      </c>
      <c r="X9" s="150">
        <v>41.829268292682926</v>
      </c>
      <c r="Y9" s="150">
        <v>27.6</v>
      </c>
      <c r="Z9" s="150">
        <v>35.396551724137929</v>
      </c>
      <c r="AA9" s="26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</row>
    <row r="10" spans="1:177" s="2" customFormat="1" ht="17.100000000000001" customHeight="1">
      <c r="A10" s="57">
        <v>171105</v>
      </c>
      <c r="B10" s="57" t="s">
        <v>262</v>
      </c>
      <c r="C10" s="58" t="s">
        <v>244</v>
      </c>
      <c r="D10" s="72">
        <v>23</v>
      </c>
      <c r="E10" s="112">
        <v>14456</v>
      </c>
      <c r="F10" s="112">
        <v>1471</v>
      </c>
      <c r="G10" s="59"/>
      <c r="H10" s="72">
        <v>15</v>
      </c>
      <c r="I10" s="101">
        <v>865.66666666666663</v>
      </c>
      <c r="J10" s="72">
        <v>16</v>
      </c>
      <c r="K10" s="101">
        <v>903.5</v>
      </c>
      <c r="L10" s="72">
        <v>1</v>
      </c>
      <c r="M10" s="72">
        <v>0</v>
      </c>
      <c r="N10" s="59"/>
      <c r="O10" s="191">
        <v>37.709718670076725</v>
      </c>
      <c r="P10" s="150">
        <v>36.631001371742116</v>
      </c>
      <c r="Q10" s="150">
        <v>39.700000000000003</v>
      </c>
      <c r="R10" s="150">
        <v>36.703851261620187</v>
      </c>
      <c r="S10" s="191">
        <v>11.811965811965813</v>
      </c>
      <c r="T10" s="150">
        <v>13.547540983606558</v>
      </c>
      <c r="U10" s="150">
        <v>13.7</v>
      </c>
      <c r="V10" s="150">
        <v>17.261388286334057</v>
      </c>
      <c r="W10" s="191">
        <v>29.87037037037037</v>
      </c>
      <c r="X10" s="150">
        <v>28.793103448275861</v>
      </c>
      <c r="Y10" s="150">
        <v>28.1</v>
      </c>
      <c r="Z10" s="150">
        <v>35.596153846153847</v>
      </c>
      <c r="AA10" s="26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</row>
    <row r="11" spans="1:177" s="25" customFormat="1" ht="17.100000000000001" customHeight="1">
      <c r="A11" s="57">
        <v>171106</v>
      </c>
      <c r="B11" s="57" t="s">
        <v>261</v>
      </c>
      <c r="C11" s="58" t="s">
        <v>245</v>
      </c>
      <c r="D11" s="72">
        <v>20</v>
      </c>
      <c r="E11" s="112">
        <v>3023</v>
      </c>
      <c r="F11" s="112">
        <v>138</v>
      </c>
      <c r="G11" s="59"/>
      <c r="H11" s="72">
        <v>8</v>
      </c>
      <c r="I11" s="101">
        <v>360.625</v>
      </c>
      <c r="J11" s="72">
        <v>6</v>
      </c>
      <c r="K11" s="101">
        <v>503.83333333333331</v>
      </c>
      <c r="L11" s="72">
        <v>0</v>
      </c>
      <c r="M11" s="72">
        <v>0</v>
      </c>
      <c r="N11" s="59"/>
      <c r="O11" s="191">
        <v>20.368876080691642</v>
      </c>
      <c r="P11" s="150">
        <v>17.946428571428573</v>
      </c>
      <c r="Q11" s="150">
        <v>16.2</v>
      </c>
      <c r="R11" s="150">
        <v>14.984444444444444</v>
      </c>
      <c r="S11" s="191">
        <v>8.286516853932584</v>
      </c>
      <c r="T11" s="150">
        <v>8.2161383285302598</v>
      </c>
      <c r="U11" s="150">
        <v>9.1999999999999993</v>
      </c>
      <c r="V11" s="150">
        <v>11.377906976744185</v>
      </c>
      <c r="W11" s="191">
        <v>7.9285714285714288</v>
      </c>
      <c r="X11" s="150">
        <v>7</v>
      </c>
      <c r="Y11" s="150">
        <v>5.3</v>
      </c>
      <c r="Z11" s="150">
        <v>6.4666666666666668</v>
      </c>
      <c r="AA11" s="26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</row>
    <row r="12" spans="1:177" s="25" customFormat="1" ht="17.100000000000001" customHeight="1">
      <c r="A12" s="57">
        <v>171107</v>
      </c>
      <c r="B12" s="57" t="s">
        <v>261</v>
      </c>
      <c r="C12" s="58" t="s">
        <v>246</v>
      </c>
      <c r="D12" s="72">
        <v>18</v>
      </c>
      <c r="E12" s="112">
        <v>2969</v>
      </c>
      <c r="F12" s="112">
        <v>112</v>
      </c>
      <c r="G12" s="59"/>
      <c r="H12" s="72">
        <v>8</v>
      </c>
      <c r="I12" s="101">
        <v>357.125</v>
      </c>
      <c r="J12" s="72">
        <v>6</v>
      </c>
      <c r="K12" s="101">
        <v>494.83333333333331</v>
      </c>
      <c r="L12" s="72">
        <v>0</v>
      </c>
      <c r="M12" s="72">
        <v>0</v>
      </c>
      <c r="N12" s="59"/>
      <c r="O12" s="191">
        <v>18.676891615541923</v>
      </c>
      <c r="P12" s="150">
        <v>20.505694760820045</v>
      </c>
      <c r="Q12" s="150">
        <v>18.399999999999999</v>
      </c>
      <c r="R12" s="150">
        <v>17.830107526881722</v>
      </c>
      <c r="S12" s="191">
        <v>12.182320441988951</v>
      </c>
      <c r="T12" s="150">
        <v>13.161111111111111</v>
      </c>
      <c r="U12" s="150">
        <v>12.6</v>
      </c>
      <c r="V12" s="150">
        <v>15.492836676217765</v>
      </c>
      <c r="W12" s="191">
        <v>9.2142857142857135</v>
      </c>
      <c r="X12" s="150">
        <v>0</v>
      </c>
      <c r="Y12" s="150">
        <v>0</v>
      </c>
      <c r="Z12" s="150">
        <v>0</v>
      </c>
      <c r="AA12" s="26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</row>
    <row r="13" spans="1:177" s="25" customFormat="1" ht="17.100000000000001" customHeight="1">
      <c r="A13" s="57">
        <v>171108</v>
      </c>
      <c r="B13" s="57" t="s">
        <v>261</v>
      </c>
      <c r="C13" s="58" t="s">
        <v>247</v>
      </c>
      <c r="D13" s="72">
        <v>16</v>
      </c>
      <c r="E13" s="112">
        <v>1115</v>
      </c>
      <c r="F13" s="112">
        <v>28</v>
      </c>
      <c r="G13" s="59"/>
      <c r="H13" s="72">
        <v>3</v>
      </c>
      <c r="I13" s="101">
        <v>362.33333333333331</v>
      </c>
      <c r="J13" s="72">
        <v>4</v>
      </c>
      <c r="K13" s="101">
        <v>278.75</v>
      </c>
      <c r="L13" s="72">
        <v>0</v>
      </c>
      <c r="M13" s="72">
        <v>0</v>
      </c>
      <c r="N13" s="59"/>
      <c r="O13" s="191">
        <v>15.592857142857143</v>
      </c>
      <c r="P13" s="150">
        <v>12.797752808988765</v>
      </c>
      <c r="Q13" s="150">
        <v>14.4</v>
      </c>
      <c r="R13" s="150">
        <v>14.590277777777779</v>
      </c>
      <c r="S13" s="191">
        <v>10.816831683168317</v>
      </c>
      <c r="T13" s="150">
        <v>11.526785714285714</v>
      </c>
      <c r="U13" s="150">
        <v>9.3000000000000007</v>
      </c>
      <c r="V13" s="150">
        <v>14.036842105263158</v>
      </c>
      <c r="W13" s="191">
        <v>6.666666666666667</v>
      </c>
      <c r="X13" s="150">
        <v>5.75</v>
      </c>
      <c r="Y13" s="150">
        <v>2.5</v>
      </c>
      <c r="Z13" s="150">
        <v>4.666666666666667</v>
      </c>
      <c r="AA13" s="26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</row>
    <row r="14" spans="1:177" s="25" customFormat="1" ht="17.100000000000001" customHeight="1">
      <c r="A14" s="57">
        <v>171109</v>
      </c>
      <c r="B14" s="57" t="s">
        <v>261</v>
      </c>
      <c r="C14" s="58" t="s">
        <v>248</v>
      </c>
      <c r="D14" s="72">
        <v>31</v>
      </c>
      <c r="E14" s="112">
        <v>1989</v>
      </c>
      <c r="F14" s="112">
        <v>77</v>
      </c>
      <c r="G14" s="59"/>
      <c r="H14" s="72">
        <v>6</v>
      </c>
      <c r="I14" s="101">
        <v>318.66666666666669</v>
      </c>
      <c r="J14" s="72">
        <v>5</v>
      </c>
      <c r="K14" s="101">
        <v>397.8</v>
      </c>
      <c r="L14" s="72">
        <v>0</v>
      </c>
      <c r="M14" s="72">
        <v>1</v>
      </c>
      <c r="N14" s="59"/>
      <c r="O14" s="191">
        <v>24.616236162361623</v>
      </c>
      <c r="P14" s="150">
        <v>21.554838709677419</v>
      </c>
      <c r="Q14" s="150">
        <v>26.4</v>
      </c>
      <c r="R14" s="150">
        <v>24.742081447963802</v>
      </c>
      <c r="S14" s="191">
        <v>9.9294871794871788</v>
      </c>
      <c r="T14" s="150">
        <v>15.144200626959247</v>
      </c>
      <c r="U14" s="150">
        <v>12.4</v>
      </c>
      <c r="V14" s="150">
        <v>14.282051282051283</v>
      </c>
      <c r="W14" s="191">
        <v>4.1875</v>
      </c>
      <c r="X14" s="150">
        <v>4.8095238095238093</v>
      </c>
      <c r="Y14" s="150">
        <v>5.6</v>
      </c>
      <c r="Z14" s="150">
        <v>4.8888888888888893</v>
      </c>
      <c r="AA14" s="26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</row>
    <row r="15" spans="1:177" s="25" customFormat="1" ht="17.100000000000001" customHeight="1">
      <c r="A15" s="57">
        <v>171110</v>
      </c>
      <c r="B15" s="57" t="s">
        <v>261</v>
      </c>
      <c r="C15" s="58" t="s">
        <v>249</v>
      </c>
      <c r="D15" s="72">
        <v>17</v>
      </c>
      <c r="E15" s="112">
        <v>2865</v>
      </c>
      <c r="F15" s="112">
        <v>159</v>
      </c>
      <c r="G15" s="59"/>
      <c r="H15" s="72">
        <v>7</v>
      </c>
      <c r="I15" s="101">
        <v>386.57142857142856</v>
      </c>
      <c r="J15" s="72">
        <v>6</v>
      </c>
      <c r="K15" s="101">
        <v>477.5</v>
      </c>
      <c r="L15" s="72">
        <v>0</v>
      </c>
      <c r="M15" s="72">
        <v>0</v>
      </c>
      <c r="N15" s="59"/>
      <c r="O15" s="191">
        <v>22.05438066465257</v>
      </c>
      <c r="P15" s="150">
        <v>20.577294685990339</v>
      </c>
      <c r="Q15" s="150">
        <v>26.4</v>
      </c>
      <c r="R15" s="150">
        <v>24.962499999999999</v>
      </c>
      <c r="S15" s="191">
        <v>8.5685618729096991</v>
      </c>
      <c r="T15" s="150">
        <v>12.443298969072165</v>
      </c>
      <c r="U15" s="150">
        <v>9.6</v>
      </c>
      <c r="V15" s="150">
        <v>12.156862745098039</v>
      </c>
      <c r="W15" s="191">
        <v>13.5625</v>
      </c>
      <c r="X15" s="150">
        <v>0</v>
      </c>
      <c r="Y15" s="150">
        <v>0</v>
      </c>
      <c r="Z15" s="150">
        <v>0</v>
      </c>
      <c r="AA15" s="26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</row>
    <row r="16" spans="1:177" s="25" customFormat="1" ht="17.100000000000001" customHeight="1">
      <c r="A16" s="57">
        <v>171111</v>
      </c>
      <c r="B16" s="57" t="s">
        <v>262</v>
      </c>
      <c r="C16" s="58" t="s">
        <v>250</v>
      </c>
      <c r="D16" s="72">
        <v>1</v>
      </c>
      <c r="E16" s="112">
        <v>16555</v>
      </c>
      <c r="F16" s="112">
        <v>1929</v>
      </c>
      <c r="G16" s="59"/>
      <c r="H16" s="72">
        <v>11</v>
      </c>
      <c r="I16" s="101">
        <v>1329.6363636363637</v>
      </c>
      <c r="J16" s="72">
        <v>12</v>
      </c>
      <c r="K16" s="101">
        <v>1379.5833333333333</v>
      </c>
      <c r="L16" s="72">
        <v>2</v>
      </c>
      <c r="M16" s="72">
        <v>0</v>
      </c>
      <c r="N16" s="59"/>
      <c r="O16" s="191">
        <v>42.39794168096055</v>
      </c>
      <c r="P16" s="150">
        <v>40.675257731958766</v>
      </c>
      <c r="Q16" s="150">
        <v>39.5</v>
      </c>
      <c r="R16" s="150">
        <v>43.167953667953668</v>
      </c>
      <c r="S16" s="191">
        <v>14.413476263399694</v>
      </c>
      <c r="T16" s="150">
        <v>15.982352941176471</v>
      </c>
      <c r="U16" s="150">
        <v>17.399999999999999</v>
      </c>
      <c r="V16" s="150">
        <v>22.672360248447205</v>
      </c>
      <c r="W16" s="191">
        <v>28.10377358490566</v>
      </c>
      <c r="X16" s="150">
        <v>30.460176991150444</v>
      </c>
      <c r="Y16" s="150">
        <v>34.799999999999997</v>
      </c>
      <c r="Z16" s="150">
        <v>39.408163265306122</v>
      </c>
      <c r="AA16" s="26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</row>
    <row r="17" spans="1:182" s="25" customFormat="1" ht="17.100000000000001" customHeight="1">
      <c r="A17" s="57">
        <v>171112</v>
      </c>
      <c r="B17" s="57" t="s">
        <v>262</v>
      </c>
      <c r="C17" s="58" t="s">
        <v>251</v>
      </c>
      <c r="D17" s="72">
        <v>1</v>
      </c>
      <c r="E17" s="112">
        <v>12540</v>
      </c>
      <c r="F17" s="112">
        <v>1851</v>
      </c>
      <c r="G17" s="59"/>
      <c r="H17" s="72">
        <v>8</v>
      </c>
      <c r="I17" s="101">
        <v>1336.125</v>
      </c>
      <c r="J17" s="72">
        <v>10</v>
      </c>
      <c r="K17" s="101">
        <v>1254</v>
      </c>
      <c r="L17" s="72">
        <v>2</v>
      </c>
      <c r="M17" s="72">
        <v>0</v>
      </c>
      <c r="N17" s="59"/>
      <c r="O17" s="191">
        <v>45.22850122850123</v>
      </c>
      <c r="P17" s="150">
        <v>39.490238611713664</v>
      </c>
      <c r="Q17" s="150">
        <v>41</v>
      </c>
      <c r="R17" s="150">
        <v>39.533498759305211</v>
      </c>
      <c r="S17" s="191">
        <v>16.566493955094991</v>
      </c>
      <c r="T17" s="150">
        <v>15.660176991150442</v>
      </c>
      <c r="U17" s="150">
        <v>18.2</v>
      </c>
      <c r="V17" s="150">
        <v>22.923758865248228</v>
      </c>
      <c r="W17" s="191">
        <v>27.97</v>
      </c>
      <c r="X17" s="150">
        <v>29.219047619047618</v>
      </c>
      <c r="Y17" s="150">
        <v>34.299999999999997</v>
      </c>
      <c r="Z17" s="150">
        <v>36.952830188679243</v>
      </c>
      <c r="AA17" s="26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</row>
    <row r="18" spans="1:182" s="25" customFormat="1" ht="17.100000000000001" customHeight="1">
      <c r="A18" s="57">
        <v>171113</v>
      </c>
      <c r="B18" s="57" t="s">
        <v>261</v>
      </c>
      <c r="C18" s="58" t="s">
        <v>252</v>
      </c>
      <c r="D18" s="72">
        <v>13</v>
      </c>
      <c r="E18" s="112">
        <v>5213</v>
      </c>
      <c r="F18" s="112">
        <v>312</v>
      </c>
      <c r="G18" s="59"/>
      <c r="H18" s="72">
        <v>10</v>
      </c>
      <c r="I18" s="101">
        <v>490.1</v>
      </c>
      <c r="J18" s="72">
        <v>9</v>
      </c>
      <c r="K18" s="101">
        <v>579.22222222222217</v>
      </c>
      <c r="L18" s="72">
        <v>0</v>
      </c>
      <c r="M18" s="72">
        <v>1</v>
      </c>
      <c r="N18" s="59"/>
      <c r="O18" s="191">
        <v>22.712328767123289</v>
      </c>
      <c r="P18" s="150">
        <v>21.37846655791191</v>
      </c>
      <c r="Q18" s="150">
        <v>21</v>
      </c>
      <c r="R18" s="150">
        <v>20.418563922942205</v>
      </c>
      <c r="S18" s="191">
        <v>13.741818181818182</v>
      </c>
      <c r="T18" s="150">
        <v>14.990757855822551</v>
      </c>
      <c r="U18" s="150">
        <v>13.4</v>
      </c>
      <c r="V18" s="150">
        <v>14.649606299212598</v>
      </c>
      <c r="W18" s="191">
        <v>15.5</v>
      </c>
      <c r="X18" s="150">
        <v>0</v>
      </c>
      <c r="Y18" s="150">
        <v>0</v>
      </c>
      <c r="Z18" s="150">
        <v>0</v>
      </c>
      <c r="AA18" s="26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</row>
    <row r="19" spans="1:182" s="25" customFormat="1" ht="17.100000000000001" customHeight="1">
      <c r="A19" s="57">
        <v>171114</v>
      </c>
      <c r="B19" s="57" t="s">
        <v>261</v>
      </c>
      <c r="C19" s="58" t="s">
        <v>253</v>
      </c>
      <c r="D19" s="72">
        <v>34</v>
      </c>
      <c r="E19" s="112">
        <v>3956</v>
      </c>
      <c r="F19" s="112">
        <v>304</v>
      </c>
      <c r="G19" s="59"/>
      <c r="H19" s="72">
        <v>10</v>
      </c>
      <c r="I19" s="101">
        <v>365.2</v>
      </c>
      <c r="J19" s="72">
        <v>8</v>
      </c>
      <c r="K19" s="101">
        <v>494.5</v>
      </c>
      <c r="L19" s="72">
        <v>0</v>
      </c>
      <c r="M19" s="72">
        <v>0</v>
      </c>
      <c r="N19" s="59"/>
      <c r="O19" s="191">
        <v>19.816229116945106</v>
      </c>
      <c r="P19" s="150">
        <v>18.440082644628099</v>
      </c>
      <c r="Q19" s="150">
        <v>17.2</v>
      </c>
      <c r="R19" s="150">
        <v>14.875</v>
      </c>
      <c r="S19" s="191">
        <v>9.3717693836978135</v>
      </c>
      <c r="T19" s="150">
        <v>8.536926147704591</v>
      </c>
      <c r="U19" s="150">
        <v>12.4</v>
      </c>
      <c r="V19" s="150">
        <v>13.704545454545455</v>
      </c>
      <c r="W19" s="191">
        <v>11.108695652173912</v>
      </c>
      <c r="X19" s="150">
        <v>13.350877192982455</v>
      </c>
      <c r="Y19" s="150">
        <v>15.2</v>
      </c>
      <c r="Z19" s="150">
        <v>17.934782608695652</v>
      </c>
      <c r="AA19" s="26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</row>
    <row r="20" spans="1:182" s="25" customFormat="1" ht="17.100000000000001" customHeight="1">
      <c r="A20" s="57">
        <v>171115</v>
      </c>
      <c r="B20" s="57" t="s">
        <v>261</v>
      </c>
      <c r="C20" s="58" t="s">
        <v>254</v>
      </c>
      <c r="D20" s="72">
        <v>43</v>
      </c>
      <c r="E20" s="112">
        <v>5046</v>
      </c>
      <c r="F20" s="112">
        <v>241</v>
      </c>
      <c r="G20" s="59"/>
      <c r="H20" s="72">
        <v>13</v>
      </c>
      <c r="I20" s="101">
        <v>369.61538461538464</v>
      </c>
      <c r="J20" s="72">
        <v>12</v>
      </c>
      <c r="K20" s="101">
        <v>420.5</v>
      </c>
      <c r="L20" s="72">
        <v>0</v>
      </c>
      <c r="M20" s="72">
        <v>1</v>
      </c>
      <c r="N20" s="59"/>
      <c r="O20" s="191">
        <v>19.48447204968944</v>
      </c>
      <c r="P20" s="150">
        <v>18.450980392156861</v>
      </c>
      <c r="Q20" s="150">
        <v>21.5</v>
      </c>
      <c r="R20" s="150">
        <v>21.38095238095238</v>
      </c>
      <c r="S20" s="191">
        <v>10.595204513399153</v>
      </c>
      <c r="T20" s="150">
        <v>11.466666666666667</v>
      </c>
      <c r="U20" s="150">
        <v>7.5</v>
      </c>
      <c r="V20" s="150">
        <v>12.415362731152205</v>
      </c>
      <c r="W20" s="191">
        <v>12.210526315789474</v>
      </c>
      <c r="X20" s="150">
        <v>11.478260869565217</v>
      </c>
      <c r="Y20" s="150">
        <v>10.6</v>
      </c>
      <c r="Z20" s="150">
        <v>14.25</v>
      </c>
      <c r="AA20" s="26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</row>
    <row r="21" spans="1:182" s="25" customFormat="1" ht="17.100000000000001" customHeight="1">
      <c r="A21" s="57">
        <v>171116</v>
      </c>
      <c r="B21" s="57" t="s">
        <v>261</v>
      </c>
      <c r="C21" s="58" t="s">
        <v>255</v>
      </c>
      <c r="D21" s="72">
        <v>23</v>
      </c>
      <c r="E21" s="112">
        <v>3377</v>
      </c>
      <c r="F21" s="112">
        <v>153</v>
      </c>
      <c r="G21" s="59"/>
      <c r="H21" s="72">
        <v>9</v>
      </c>
      <c r="I21" s="101">
        <v>358.22222222222223</v>
      </c>
      <c r="J21" s="72">
        <v>8</v>
      </c>
      <c r="K21" s="101">
        <v>422.125</v>
      </c>
      <c r="L21" s="72">
        <v>0</v>
      </c>
      <c r="M21" s="72">
        <v>0</v>
      </c>
      <c r="N21" s="59"/>
      <c r="O21" s="191">
        <v>18.439672801635993</v>
      </c>
      <c r="P21" s="150">
        <v>18.331923890063425</v>
      </c>
      <c r="Q21" s="150">
        <v>21.6</v>
      </c>
      <c r="R21" s="150">
        <v>19.082758620689656</v>
      </c>
      <c r="S21" s="191">
        <v>9.7181818181818187</v>
      </c>
      <c r="T21" s="150">
        <v>9.8758949880668254</v>
      </c>
      <c r="U21" s="150">
        <v>9</v>
      </c>
      <c r="V21" s="150">
        <v>10.389261744966444</v>
      </c>
      <c r="W21" s="191">
        <v>12.25</v>
      </c>
      <c r="X21" s="150">
        <v>10.272727272727273</v>
      </c>
      <c r="Y21" s="150">
        <v>8.8000000000000007</v>
      </c>
      <c r="Z21" s="150">
        <v>11.625</v>
      </c>
      <c r="AA21" s="26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</row>
    <row r="22" spans="1:182" s="25" customFormat="1" ht="17.100000000000001" customHeight="1">
      <c r="A22" s="57">
        <v>171117</v>
      </c>
      <c r="B22" s="57" t="s">
        <v>262</v>
      </c>
      <c r="C22" s="58" t="s">
        <v>256</v>
      </c>
      <c r="D22" s="72">
        <v>15</v>
      </c>
      <c r="E22" s="112">
        <v>11040</v>
      </c>
      <c r="F22" s="112">
        <v>958</v>
      </c>
      <c r="G22" s="59"/>
      <c r="H22" s="72">
        <v>13</v>
      </c>
      <c r="I22" s="101">
        <v>775.53846153846155</v>
      </c>
      <c r="J22" s="72">
        <v>12</v>
      </c>
      <c r="K22" s="101">
        <v>920</v>
      </c>
      <c r="L22" s="72">
        <v>1</v>
      </c>
      <c r="M22" s="72">
        <v>0</v>
      </c>
      <c r="N22" s="59"/>
      <c r="O22" s="191">
        <v>31.348984771573605</v>
      </c>
      <c r="P22" s="150">
        <v>29.517902813299234</v>
      </c>
      <c r="Q22" s="150">
        <v>25.2</v>
      </c>
      <c r="R22" s="150">
        <v>25.476446837146703</v>
      </c>
      <c r="S22" s="191">
        <v>14.710674157303371</v>
      </c>
      <c r="T22" s="150">
        <v>14.820256776034237</v>
      </c>
      <c r="U22" s="150">
        <v>15.2</v>
      </c>
      <c r="V22" s="150">
        <v>20.124816446402349</v>
      </c>
      <c r="W22" s="191">
        <v>26.95</v>
      </c>
      <c r="X22" s="150">
        <v>29.366666666666667</v>
      </c>
      <c r="Y22" s="150">
        <v>26.8</v>
      </c>
      <c r="Z22" s="150">
        <v>36.446428571428569</v>
      </c>
      <c r="AA22" s="26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</row>
    <row r="23" spans="1:182" s="25" customFormat="1" ht="17.100000000000001" customHeight="1">
      <c r="A23" s="57">
        <v>171118</v>
      </c>
      <c r="B23" s="57" t="s">
        <v>261</v>
      </c>
      <c r="C23" s="58" t="s">
        <v>305</v>
      </c>
      <c r="D23" s="72">
        <v>20</v>
      </c>
      <c r="E23" s="112">
        <v>1860</v>
      </c>
      <c r="F23" s="112">
        <v>86</v>
      </c>
      <c r="G23" s="59"/>
      <c r="H23" s="72">
        <v>6</v>
      </c>
      <c r="I23" s="101">
        <v>295.66666666666669</v>
      </c>
      <c r="J23" s="72">
        <v>5</v>
      </c>
      <c r="K23" s="101">
        <v>372</v>
      </c>
      <c r="L23" s="72">
        <v>0</v>
      </c>
      <c r="M23" s="72">
        <v>1</v>
      </c>
      <c r="N23" s="59"/>
      <c r="O23" s="191">
        <v>14.724137931034482</v>
      </c>
      <c r="P23" s="150">
        <v>13.530612244897959</v>
      </c>
      <c r="Q23" s="150">
        <v>16.5</v>
      </c>
      <c r="R23" s="150">
        <v>14.356495468277945</v>
      </c>
      <c r="S23" s="191">
        <v>9.3965517241379306</v>
      </c>
      <c r="T23" s="150">
        <v>10.025089605734767</v>
      </c>
      <c r="U23" s="150">
        <v>10</v>
      </c>
      <c r="V23" s="150">
        <v>10.964285714285714</v>
      </c>
      <c r="W23" s="191">
        <v>6.0666666666666664</v>
      </c>
      <c r="X23" s="150">
        <v>3.8888888888888888</v>
      </c>
      <c r="Y23" s="150">
        <v>4.3</v>
      </c>
      <c r="Z23" s="150">
        <v>3.25</v>
      </c>
      <c r="AA23" s="26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</row>
    <row r="24" spans="1:182" s="25" customFormat="1" ht="17.100000000000001" customHeight="1">
      <c r="A24" s="57">
        <v>171119</v>
      </c>
      <c r="B24" s="57" t="s">
        <v>261</v>
      </c>
      <c r="C24" s="58" t="s">
        <v>257</v>
      </c>
      <c r="D24" s="72">
        <v>17</v>
      </c>
      <c r="E24" s="112">
        <v>3525</v>
      </c>
      <c r="F24" s="112">
        <v>225</v>
      </c>
      <c r="G24" s="59"/>
      <c r="H24" s="72">
        <v>9</v>
      </c>
      <c r="I24" s="101">
        <v>366.66666666666669</v>
      </c>
      <c r="J24" s="72">
        <v>6</v>
      </c>
      <c r="K24" s="101">
        <v>587.5</v>
      </c>
      <c r="L24" s="72">
        <v>0</v>
      </c>
      <c r="M24" s="72">
        <v>0</v>
      </c>
      <c r="N24" s="59"/>
      <c r="O24" s="191">
        <v>24.339622641509433</v>
      </c>
      <c r="P24" s="150">
        <v>20.867102396514163</v>
      </c>
      <c r="Q24" s="150">
        <v>24.9</v>
      </c>
      <c r="R24" s="150">
        <v>20.838479809976246</v>
      </c>
      <c r="S24" s="191">
        <v>11.627218934911243</v>
      </c>
      <c r="T24" s="150">
        <v>14.368876080691642</v>
      </c>
      <c r="U24" s="150">
        <v>13.7</v>
      </c>
      <c r="V24" s="150">
        <v>15.878205128205128</v>
      </c>
      <c r="W24" s="191">
        <v>11.2</v>
      </c>
      <c r="X24" s="150">
        <v>9.68</v>
      </c>
      <c r="Y24" s="150">
        <v>10.199999999999999</v>
      </c>
      <c r="Z24" s="150">
        <v>11.7</v>
      </c>
      <c r="AA24" s="26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</row>
    <row r="25" spans="1:182" s="25" customFormat="1" ht="17.100000000000001" customHeight="1">
      <c r="A25" s="57">
        <v>171120</v>
      </c>
      <c r="B25" s="57" t="s">
        <v>262</v>
      </c>
      <c r="C25" s="58" t="s">
        <v>258</v>
      </c>
      <c r="D25" s="72">
        <v>1</v>
      </c>
      <c r="E25" s="112">
        <v>20231</v>
      </c>
      <c r="F25" s="112">
        <v>1979</v>
      </c>
      <c r="G25" s="59"/>
      <c r="H25" s="72">
        <v>13</v>
      </c>
      <c r="I25" s="101">
        <v>1404</v>
      </c>
      <c r="J25" s="72">
        <v>15</v>
      </c>
      <c r="K25" s="101">
        <v>1348.7333333333333</v>
      </c>
      <c r="L25" s="72">
        <v>3</v>
      </c>
      <c r="M25" s="72">
        <v>0</v>
      </c>
      <c r="N25" s="59"/>
      <c r="O25" s="191">
        <v>36.107142857142854</v>
      </c>
      <c r="P25" s="150">
        <v>38.90220385674931</v>
      </c>
      <c r="Q25" s="150">
        <v>34.5</v>
      </c>
      <c r="R25" s="150">
        <v>39.035493827160494</v>
      </c>
      <c r="S25" s="191">
        <v>16.336968375136316</v>
      </c>
      <c r="T25" s="150">
        <v>19.233898305084747</v>
      </c>
      <c r="U25" s="150">
        <v>16.600000000000001</v>
      </c>
      <c r="V25" s="150">
        <v>22.829128440366972</v>
      </c>
      <c r="W25" s="191">
        <v>19</v>
      </c>
      <c r="X25" s="150">
        <v>19.853107344632768</v>
      </c>
      <c r="Y25" s="150">
        <v>18.8</v>
      </c>
      <c r="Z25" s="150">
        <v>26.833333333333332</v>
      </c>
      <c r="AA25" s="26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</row>
    <row r="26" spans="1:182" s="25" customFormat="1" ht="17.100000000000001" customHeight="1">
      <c r="A26" s="57">
        <v>171121</v>
      </c>
      <c r="B26" s="57" t="s">
        <v>261</v>
      </c>
      <c r="C26" s="58" t="s">
        <v>259</v>
      </c>
      <c r="D26" s="72">
        <v>32</v>
      </c>
      <c r="E26" s="112">
        <v>7051</v>
      </c>
      <c r="F26" s="112">
        <v>290</v>
      </c>
      <c r="G26" s="59"/>
      <c r="H26" s="72">
        <v>13</v>
      </c>
      <c r="I26" s="101">
        <v>520.07692307692309</v>
      </c>
      <c r="J26" s="72">
        <v>11</v>
      </c>
      <c r="K26" s="101">
        <v>641</v>
      </c>
      <c r="L26" s="72">
        <v>0</v>
      </c>
      <c r="M26" s="72">
        <v>1</v>
      </c>
      <c r="N26" s="59"/>
      <c r="O26" s="191">
        <v>21.63102998696219</v>
      </c>
      <c r="P26" s="150">
        <v>21.596103896103894</v>
      </c>
      <c r="Q26" s="150">
        <v>20.2</v>
      </c>
      <c r="R26" s="150">
        <v>20.16346153846154</v>
      </c>
      <c r="S26" s="191">
        <v>9.2373417721518987</v>
      </c>
      <c r="T26" s="150">
        <v>9.4351395730706074</v>
      </c>
      <c r="U26" s="150">
        <v>9.6</v>
      </c>
      <c r="V26" s="150">
        <v>11.672000000000001</v>
      </c>
      <c r="W26" s="191">
        <v>6.1379310344827589</v>
      </c>
      <c r="X26" s="150">
        <v>6.7333333333333334</v>
      </c>
      <c r="Y26" s="150">
        <v>7.4</v>
      </c>
      <c r="Z26" s="150">
        <v>9.4</v>
      </c>
      <c r="AA26" s="26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</row>
    <row r="27" spans="1:182" s="25" customFormat="1" ht="17.100000000000001" customHeight="1">
      <c r="A27" s="57">
        <v>171122</v>
      </c>
      <c r="B27" s="57" t="s">
        <v>261</v>
      </c>
      <c r="C27" s="58" t="s">
        <v>260</v>
      </c>
      <c r="D27" s="72">
        <v>24</v>
      </c>
      <c r="E27" s="112">
        <v>7735</v>
      </c>
      <c r="F27" s="112">
        <v>378</v>
      </c>
      <c r="G27" s="59"/>
      <c r="H27" s="72">
        <v>11</v>
      </c>
      <c r="I27" s="101">
        <v>668.81818181818187</v>
      </c>
      <c r="J27" s="72">
        <v>9</v>
      </c>
      <c r="K27" s="101">
        <v>859.44444444444446</v>
      </c>
      <c r="L27" s="72">
        <v>0</v>
      </c>
      <c r="M27" s="72">
        <v>0</v>
      </c>
      <c r="N27" s="59"/>
      <c r="O27" s="191">
        <v>29.103338632750397</v>
      </c>
      <c r="P27" s="150">
        <v>26.935736677115987</v>
      </c>
      <c r="Q27" s="150">
        <v>25.1</v>
      </c>
      <c r="R27" s="150">
        <v>26.99176276771005</v>
      </c>
      <c r="S27" s="191">
        <v>11.481116584564861</v>
      </c>
      <c r="T27" s="150">
        <v>12.027303754266212</v>
      </c>
      <c r="U27" s="150">
        <v>13</v>
      </c>
      <c r="V27" s="150">
        <v>16.153310104529616</v>
      </c>
      <c r="W27" s="191">
        <v>8.2258064516129039</v>
      </c>
      <c r="X27" s="150">
        <v>9.6444444444444439</v>
      </c>
      <c r="Y27" s="150">
        <v>10.199999999999999</v>
      </c>
      <c r="Z27" s="150">
        <v>13.388888888888889</v>
      </c>
      <c r="AA27" s="26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</row>
    <row r="28" spans="1:182" s="89" customFormat="1" ht="17.100000000000001" customHeight="1">
      <c r="A28" s="68"/>
      <c r="B28" s="68"/>
      <c r="C28" s="68" t="s">
        <v>14</v>
      </c>
      <c r="D28" s="69"/>
      <c r="E28" s="104"/>
      <c r="F28" s="104"/>
      <c r="G28" s="69"/>
      <c r="H28" s="69"/>
      <c r="I28" s="104"/>
      <c r="J28" s="69"/>
      <c r="K28" s="136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46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</row>
    <row r="29" spans="1:182" s="25" customFormat="1" ht="17.100000000000001" customHeight="1">
      <c r="A29" s="57"/>
      <c r="B29" s="57" t="s">
        <v>262</v>
      </c>
      <c r="C29" s="58"/>
      <c r="D29" s="59"/>
      <c r="E29" s="111">
        <v>102087</v>
      </c>
      <c r="F29" s="111">
        <v>10849</v>
      </c>
      <c r="G29" s="61"/>
      <c r="H29" s="84">
        <v>84</v>
      </c>
      <c r="I29" s="101">
        <v>1086.1666666666667</v>
      </c>
      <c r="J29" s="84">
        <v>89</v>
      </c>
      <c r="K29" s="101">
        <v>1147.0449438202247</v>
      </c>
      <c r="L29" s="79">
        <v>12</v>
      </c>
      <c r="M29" s="79">
        <v>0</v>
      </c>
      <c r="N29" s="63"/>
      <c r="O29" s="191">
        <v>36.560797769676171</v>
      </c>
      <c r="P29" s="150">
        <v>35.691333769919233</v>
      </c>
      <c r="Q29" s="150">
        <v>34.4</v>
      </c>
      <c r="R29" s="150">
        <v>35.642822851656263</v>
      </c>
      <c r="S29" s="191">
        <v>15.469383849980865</v>
      </c>
      <c r="T29" s="150">
        <v>16.792200232828872</v>
      </c>
      <c r="U29" s="150">
        <v>16.3</v>
      </c>
      <c r="V29" s="150">
        <v>21.547102877414268</v>
      </c>
      <c r="W29" s="191">
        <v>24.032689450222882</v>
      </c>
      <c r="X29" s="150">
        <v>25.875</v>
      </c>
      <c r="Y29" s="150">
        <v>24.7</v>
      </c>
      <c r="Z29" s="150">
        <v>31.740909090909092</v>
      </c>
      <c r="AA29" s="99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</row>
    <row r="30" spans="1:182" s="25" customFormat="1" ht="17.100000000000001" customHeight="1">
      <c r="A30" s="57"/>
      <c r="B30" s="57" t="s">
        <v>261</v>
      </c>
      <c r="C30" s="58"/>
      <c r="D30" s="59"/>
      <c r="E30" s="111">
        <v>54886</v>
      </c>
      <c r="F30" s="111">
        <v>2684</v>
      </c>
      <c r="G30" s="61"/>
      <c r="H30" s="84">
        <v>128</v>
      </c>
      <c r="I30" s="101">
        <v>407.828125</v>
      </c>
      <c r="J30" s="84">
        <v>110</v>
      </c>
      <c r="K30" s="101">
        <v>498.96363636363634</v>
      </c>
      <c r="L30" s="79">
        <v>0</v>
      </c>
      <c r="M30" s="79">
        <v>5</v>
      </c>
      <c r="N30" s="63"/>
      <c r="O30" s="191">
        <v>21.302863436123349</v>
      </c>
      <c r="P30" s="150">
        <v>20.106292889472915</v>
      </c>
      <c r="Q30" s="150">
        <v>20.9</v>
      </c>
      <c r="R30" s="150">
        <v>19.84266794319451</v>
      </c>
      <c r="S30" s="191">
        <v>10.368187579214196</v>
      </c>
      <c r="T30" s="150">
        <v>11.236314876163433</v>
      </c>
      <c r="U30" s="150">
        <v>10.5</v>
      </c>
      <c r="V30" s="150">
        <v>13.097725088112785</v>
      </c>
      <c r="W30" s="191">
        <v>9.7011070110701105</v>
      </c>
      <c r="X30" s="150">
        <v>9.0761245674740483</v>
      </c>
      <c r="Y30" s="150">
        <v>9.6999999999999993</v>
      </c>
      <c r="Z30" s="150">
        <v>11.423076923076923</v>
      </c>
      <c r="AA30" s="99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</row>
    <row r="31" spans="1:182" s="25" customFormat="1" ht="17.100000000000001" customHeight="1">
      <c r="A31" s="57"/>
      <c r="B31" s="57" t="s">
        <v>282</v>
      </c>
      <c r="C31" s="58"/>
      <c r="D31" s="59"/>
      <c r="E31" s="111">
        <v>156973</v>
      </c>
      <c r="F31" s="111">
        <v>13533</v>
      </c>
      <c r="G31" s="61"/>
      <c r="H31" s="84">
        <v>212</v>
      </c>
      <c r="I31" s="101">
        <v>676.60377358490564</v>
      </c>
      <c r="J31" s="84">
        <v>199</v>
      </c>
      <c r="K31" s="101">
        <v>788.80904522613071</v>
      </c>
      <c r="L31" s="79">
        <v>12</v>
      </c>
      <c r="M31" s="79">
        <v>5</v>
      </c>
      <c r="N31" s="63"/>
      <c r="O31" s="191">
        <v>27.759687811961157</v>
      </c>
      <c r="P31" s="150">
        <v>26.352580927384079</v>
      </c>
      <c r="Q31" s="150">
        <v>26.3</v>
      </c>
      <c r="R31" s="150">
        <v>26.151825936930891</v>
      </c>
      <c r="S31" s="191">
        <v>12.678713815219275</v>
      </c>
      <c r="T31" s="150">
        <v>13.7278343339424</v>
      </c>
      <c r="U31" s="150">
        <v>13.1</v>
      </c>
      <c r="V31" s="150">
        <v>16.886355602686461</v>
      </c>
      <c r="W31" s="191">
        <v>19.91843220338983</v>
      </c>
      <c r="X31" s="150">
        <v>20.823100936524455</v>
      </c>
      <c r="Y31" s="150">
        <v>20.9</v>
      </c>
      <c r="Z31" s="150">
        <v>26.422818791946309</v>
      </c>
      <c r="AA31" s="32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</row>
    <row r="32" spans="1:182">
      <c r="B32" s="28"/>
      <c r="D32" s="29"/>
      <c r="E32" s="105"/>
      <c r="F32" s="105"/>
      <c r="G32" s="29"/>
      <c r="H32" s="29"/>
      <c r="I32" s="105"/>
      <c r="J32" s="29"/>
      <c r="K32" s="137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</row>
    <row r="33" spans="1:182">
      <c r="A33" s="25" t="s">
        <v>304</v>
      </c>
      <c r="B33" s="25"/>
      <c r="C33" s="25"/>
      <c r="D33" s="25"/>
      <c r="E33" s="106"/>
      <c r="F33" s="106"/>
      <c r="G33" s="67"/>
      <c r="H33" s="25"/>
      <c r="I33" s="106"/>
      <c r="J33" s="25"/>
      <c r="K33" s="138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</row>
    <row r="34" spans="1:182">
      <c r="A34" s="71" t="s">
        <v>269</v>
      </c>
      <c r="B34" s="71"/>
      <c r="C34" s="71"/>
      <c r="D34" s="71"/>
      <c r="E34" s="107"/>
      <c r="F34" s="107"/>
      <c r="G34" s="71"/>
      <c r="H34" s="71"/>
      <c r="I34" s="107"/>
      <c r="J34" s="71"/>
      <c r="K34" s="139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</row>
    <row r="35" spans="1:182">
      <c r="A35" s="71" t="s">
        <v>294</v>
      </c>
      <c r="B35" s="71"/>
      <c r="C35" s="71"/>
      <c r="D35" s="71"/>
      <c r="E35" s="107"/>
      <c r="F35" s="107"/>
      <c r="G35" s="71"/>
      <c r="H35" s="71"/>
      <c r="I35" s="107"/>
      <c r="J35" s="71"/>
      <c r="K35" s="139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</row>
    <row r="36" spans="1:182">
      <c r="A36" s="71" t="s">
        <v>270</v>
      </c>
      <c r="B36" s="71"/>
      <c r="C36" s="71"/>
      <c r="D36" s="71"/>
      <c r="E36" s="107"/>
      <c r="F36" s="107"/>
      <c r="G36" s="71"/>
      <c r="H36" s="71"/>
      <c r="I36" s="107"/>
      <c r="J36" s="71"/>
      <c r="K36" s="139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</row>
    <row r="37" spans="1:182">
      <c r="A37" s="71" t="s">
        <v>300</v>
      </c>
      <c r="B37" s="71"/>
      <c r="C37" s="71"/>
      <c r="D37" s="71"/>
      <c r="E37" s="107"/>
      <c r="F37" s="107"/>
      <c r="G37" s="71"/>
      <c r="H37" s="71"/>
      <c r="I37" s="107"/>
      <c r="J37" s="71"/>
      <c r="K37" s="139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</row>
    <row r="38" spans="1:182">
      <c r="A38" s="71" t="s">
        <v>292</v>
      </c>
      <c r="B38" s="71"/>
      <c r="C38" s="71"/>
      <c r="D38" s="71"/>
      <c r="E38" s="107"/>
      <c r="F38" s="107"/>
      <c r="G38" s="71"/>
      <c r="H38" s="71"/>
      <c r="I38" s="107"/>
      <c r="J38" s="71"/>
      <c r="K38" s="139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</row>
    <row r="39" spans="1:182" s="85" customFormat="1" ht="15" customHeight="1">
      <c r="A39" s="247" t="s">
        <v>297</v>
      </c>
      <c r="B39" s="247"/>
      <c r="C39" s="247"/>
      <c r="D39" s="247"/>
      <c r="E39" s="258"/>
      <c r="F39" s="258"/>
      <c r="G39" s="247"/>
      <c r="H39" s="247"/>
      <c r="I39" s="258"/>
      <c r="J39" s="247"/>
      <c r="K39" s="248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180"/>
      <c r="Y39" s="215"/>
      <c r="Z39" s="194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</row>
    <row r="40" spans="1:182" ht="15" customHeight="1">
      <c r="A40" s="247" t="s">
        <v>287</v>
      </c>
      <c r="B40" s="247"/>
      <c r="C40" s="247"/>
      <c r="D40" s="247"/>
      <c r="E40" s="258"/>
      <c r="F40" s="258"/>
      <c r="G40" s="247"/>
      <c r="H40" s="247"/>
      <c r="I40" s="258"/>
      <c r="J40" s="247"/>
      <c r="K40" s="248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180"/>
      <c r="Y40" s="215"/>
      <c r="Z40" s="194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</row>
    <row r="41" spans="1:182" ht="15" customHeight="1">
      <c r="A41" s="91" t="s">
        <v>308</v>
      </c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</row>
    <row r="42" spans="1:182">
      <c r="A42" s="91" t="s">
        <v>286</v>
      </c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</row>
    <row r="43" spans="1:182">
      <c r="A43" s="220" t="s">
        <v>341</v>
      </c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</row>
    <row r="44" spans="1:182"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</row>
    <row r="45" spans="1:182"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</row>
    <row r="46" spans="1:182"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</row>
    <row r="47" spans="1:182"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</row>
    <row r="48" spans="1:182"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</row>
    <row r="49" spans="28:182"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</row>
    <row r="50" spans="28:182"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</row>
    <row r="51" spans="28:182"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</row>
    <row r="52" spans="28:182"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</row>
    <row r="53" spans="28:182"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</row>
    <row r="54" spans="28:182"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</row>
    <row r="55" spans="28:182"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</row>
    <row r="56" spans="28:182"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</row>
    <row r="57" spans="28:182"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</row>
    <row r="58" spans="28:182"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</row>
    <row r="59" spans="28:182"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</row>
    <row r="60" spans="28:182"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</row>
    <row r="61" spans="28:182"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</row>
    <row r="62" spans="28:182"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</row>
    <row r="63" spans="28:182"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</row>
    <row r="64" spans="28:182"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</row>
    <row r="65" spans="28:182"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</row>
    <row r="66" spans="28:182"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</row>
    <row r="67" spans="28:182"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</row>
    <row r="68" spans="28:182"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</row>
    <row r="69" spans="28:182"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</row>
    <row r="70" spans="28:182"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</row>
    <row r="71" spans="28:182"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</row>
    <row r="72" spans="28:182"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</row>
    <row r="73" spans="28:182"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</row>
    <row r="74" spans="28:182"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</row>
    <row r="75" spans="28:182"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</row>
    <row r="76" spans="28:182"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</row>
    <row r="77" spans="28:182"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</row>
    <row r="78" spans="28:182"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</row>
    <row r="79" spans="28:182"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</row>
    <row r="80" spans="28:182"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</row>
    <row r="81" spans="28:182"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</row>
    <row r="82" spans="28:182"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</row>
    <row r="83" spans="28:182"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</row>
    <row r="84" spans="28:182"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</row>
    <row r="85" spans="28:182"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</row>
    <row r="86" spans="28:182"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</row>
    <row r="87" spans="28:182"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</row>
    <row r="88" spans="28:182"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</row>
    <row r="89" spans="28:182"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</row>
    <row r="90" spans="28:182"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</row>
    <row r="91" spans="28:182"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</row>
    <row r="92" spans="28:182"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</row>
    <row r="93" spans="28:182"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</row>
    <row r="94" spans="28:182"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</row>
    <row r="95" spans="28:182"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</row>
    <row r="96" spans="28:182"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</row>
    <row r="97" spans="28:182"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</row>
    <row r="98" spans="28:182"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</row>
    <row r="99" spans="28:182"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</row>
    <row r="100" spans="28:182"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</row>
    <row r="101" spans="28:182"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</row>
    <row r="102" spans="28:182"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</row>
    <row r="103" spans="28:182"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</row>
    <row r="104" spans="28:182"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</row>
    <row r="105" spans="28:182"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</row>
    <row r="106" spans="28:182"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</row>
    <row r="107" spans="28:182"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</row>
    <row r="108" spans="28:182"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</row>
    <row r="109" spans="28:182"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</row>
    <row r="110" spans="28:182"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</row>
    <row r="111" spans="28:182"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</row>
    <row r="112" spans="28:182"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</row>
    <row r="113" spans="28:182"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</row>
    <row r="114" spans="28:182"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</row>
    <row r="115" spans="28:182"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</row>
    <row r="116" spans="28:182"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</row>
    <row r="117" spans="28:182"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</row>
    <row r="118" spans="28:182"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</row>
    <row r="119" spans="28:182"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</row>
    <row r="120" spans="28:182"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</row>
    <row r="121" spans="28:182"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</row>
    <row r="122" spans="28:182"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</row>
    <row r="123" spans="28:182"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</row>
    <row r="124" spans="28:182"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</row>
    <row r="125" spans="28:182"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</row>
    <row r="126" spans="28:182"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</row>
    <row r="127" spans="28:182"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</row>
    <row r="128" spans="28:182"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</row>
    <row r="129" spans="28:182"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</row>
    <row r="130" spans="28:182"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</row>
    <row r="131" spans="28:182"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</row>
    <row r="132" spans="28:182"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</row>
    <row r="133" spans="28:182"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</row>
    <row r="134" spans="28:182"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</row>
    <row r="135" spans="28:182"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</row>
    <row r="136" spans="28:182"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</row>
    <row r="137" spans="28:182"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</row>
    <row r="138" spans="28:182"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</row>
    <row r="139" spans="28:182"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</row>
    <row r="140" spans="28:182"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</row>
    <row r="141" spans="28:182"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</row>
    <row r="142" spans="28:182"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</row>
    <row r="143" spans="28:182"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</row>
    <row r="144" spans="28:182"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</row>
    <row r="145" spans="28:182"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</row>
    <row r="146" spans="28:182"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</row>
    <row r="147" spans="28:182"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</row>
    <row r="148" spans="28:182"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</row>
    <row r="149" spans="28:182"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</row>
    <row r="150" spans="28:182"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</row>
    <row r="151" spans="28:182"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</row>
    <row r="152" spans="28:182"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</row>
    <row r="153" spans="28:182"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</row>
    <row r="154" spans="28:182"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</row>
    <row r="155" spans="28:182"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</row>
    <row r="156" spans="28:182"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</row>
    <row r="157" spans="28:182"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</row>
    <row r="158" spans="28:182"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</row>
    <row r="159" spans="28:182"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</row>
    <row r="160" spans="28:182"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</row>
    <row r="161" spans="28:182"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</row>
    <row r="162" spans="28:182"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</row>
    <row r="163" spans="28:182"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</row>
    <row r="164" spans="28:182"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</row>
    <row r="165" spans="28:182"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</row>
    <row r="166" spans="28:182"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</row>
    <row r="167" spans="28:182"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</row>
    <row r="168" spans="28:182"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</row>
    <row r="169" spans="28:182"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</row>
    <row r="170" spans="28:182"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</row>
    <row r="171" spans="28:182"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</row>
    <row r="172" spans="28:182"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</row>
    <row r="173" spans="28:182"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</row>
    <row r="174" spans="28:182"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</row>
    <row r="175" spans="28:182"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</row>
    <row r="176" spans="28:182"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</row>
    <row r="177" spans="28:182"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</row>
    <row r="178" spans="28:182"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</row>
    <row r="179" spans="28:182"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</row>
    <row r="180" spans="28:182"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</row>
    <row r="181" spans="28:182"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</row>
    <row r="182" spans="28:182"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</row>
    <row r="183" spans="28:182"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</row>
    <row r="184" spans="28:182"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</row>
    <row r="185" spans="28:182"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</row>
    <row r="186" spans="28:182"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</row>
    <row r="187" spans="28:182"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</row>
    <row r="188" spans="28:182"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</row>
    <row r="189" spans="28:182"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</row>
    <row r="190" spans="28:182"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</row>
    <row r="191" spans="28:182"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</row>
    <row r="192" spans="28:182"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</row>
    <row r="193" spans="28:182"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</row>
    <row r="194" spans="28:182"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</row>
    <row r="195" spans="28:182"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</row>
    <row r="196" spans="28:182"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</row>
    <row r="197" spans="28:182"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</row>
    <row r="198" spans="28:182"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</row>
    <row r="199" spans="28:182"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</row>
    <row r="200" spans="28:182"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</row>
    <row r="201" spans="28:182"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</row>
    <row r="202" spans="28:182"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</row>
    <row r="203" spans="28:182"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</row>
    <row r="204" spans="28:182"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</row>
    <row r="205" spans="28:182"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</row>
    <row r="206" spans="28:182"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</row>
    <row r="207" spans="28:182"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</row>
    <row r="208" spans="28:182"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</row>
    <row r="209" spans="28:182"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</row>
    <row r="210" spans="28:182"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</row>
  </sheetData>
  <mergeCells count="11">
    <mergeCell ref="A39:W39"/>
    <mergeCell ref="A40:W40"/>
    <mergeCell ref="A3:F3"/>
    <mergeCell ref="H3:M3"/>
    <mergeCell ref="H4:I4"/>
    <mergeCell ref="J4:K4"/>
    <mergeCell ref="L4:M4"/>
    <mergeCell ref="O4:R4"/>
    <mergeCell ref="S4:V4"/>
    <mergeCell ref="W4:Z4"/>
    <mergeCell ref="O2:Z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2" orientation="landscape" r:id="rId1"/>
  <headerFooter>
    <oddHeader>&amp;L&amp;G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3"/>
  <sheetViews>
    <sheetView showGridLines="0" zoomScale="70" zoomScaleNormal="70" zoomScaleSheetLayoutView="67" workbookViewId="0">
      <selection activeCell="AA30" sqref="AA30"/>
    </sheetView>
  </sheetViews>
  <sheetFormatPr baseColWidth="10" defaultRowHeight="14.25"/>
  <cols>
    <col min="1" max="1" width="10.75" customWidth="1"/>
    <col min="2" max="2" width="7.75" customWidth="1"/>
    <col min="3" max="3" width="60.75" customWidth="1"/>
    <col min="4" max="4" width="10.75" customWidth="1"/>
    <col min="5" max="6" width="10.75" style="102" customWidth="1"/>
    <col min="7" max="7" width="5.75" style="3" customWidth="1"/>
    <col min="8" max="8" width="10.625" customWidth="1"/>
    <col min="9" max="9" width="10.625" style="102" customWidth="1"/>
    <col min="10" max="10" width="10.625" customWidth="1"/>
    <col min="11" max="11" width="10.625" style="102" customWidth="1"/>
    <col min="12" max="13" width="10.625" customWidth="1"/>
    <col min="14" max="14" width="5.75" customWidth="1"/>
    <col min="15" max="26" width="9.75" customWidth="1"/>
    <col min="27" max="27" width="12.375" customWidth="1"/>
  </cols>
  <sheetData>
    <row r="1" spans="1:27" ht="20.25" customHeight="1">
      <c r="A1" s="48" t="s">
        <v>330</v>
      </c>
      <c r="C1" s="27"/>
    </row>
    <row r="2" spans="1:27" ht="14.45" customHeight="1">
      <c r="A2" s="1"/>
      <c r="C2" s="1"/>
      <c r="D2" s="1"/>
      <c r="E2" s="108"/>
      <c r="F2" s="108"/>
      <c r="G2" s="13"/>
      <c r="H2" s="5"/>
      <c r="I2" s="103"/>
      <c r="J2" s="5"/>
      <c r="O2" s="228" t="s">
        <v>303</v>
      </c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27" s="115" customFormat="1" ht="15" customHeight="1">
      <c r="A3" s="231" t="s">
        <v>16</v>
      </c>
      <c r="B3" s="231"/>
      <c r="C3" s="231"/>
      <c r="D3" s="231"/>
      <c r="E3" s="232"/>
      <c r="F3" s="232"/>
      <c r="G3" s="114"/>
      <c r="H3" s="233" t="s">
        <v>18</v>
      </c>
      <c r="I3" s="234"/>
      <c r="J3" s="233"/>
      <c r="K3" s="234"/>
      <c r="L3" s="233"/>
      <c r="M3" s="233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27" ht="39.950000000000003" customHeight="1">
      <c r="A4" s="96"/>
      <c r="B4" s="96"/>
      <c r="C4" s="96"/>
      <c r="D4" s="96"/>
      <c r="E4" s="109"/>
      <c r="F4" s="109"/>
      <c r="G4" s="97"/>
      <c r="H4" s="235" t="s">
        <v>264</v>
      </c>
      <c r="I4" s="236"/>
      <c r="J4" s="237" t="s">
        <v>265</v>
      </c>
      <c r="K4" s="238"/>
      <c r="L4" s="239" t="s">
        <v>17</v>
      </c>
      <c r="M4" s="239"/>
      <c r="N4" s="98"/>
      <c r="O4" s="227" t="s">
        <v>264</v>
      </c>
      <c r="P4" s="227"/>
      <c r="Q4" s="227"/>
      <c r="R4" s="240"/>
      <c r="S4" s="229" t="s">
        <v>265</v>
      </c>
      <c r="T4" s="229"/>
      <c r="U4" s="229"/>
      <c r="V4" s="213"/>
      <c r="W4" s="226" t="s">
        <v>17</v>
      </c>
      <c r="X4" s="227"/>
      <c r="Y4" s="227"/>
      <c r="Z4" s="227"/>
    </row>
    <row r="5" spans="1:27" s="34" customFormat="1" ht="129.94999999999999" customHeight="1">
      <c r="A5" s="92" t="s">
        <v>266</v>
      </c>
      <c r="B5" s="92" t="s">
        <v>302</v>
      </c>
      <c r="C5" s="93" t="s">
        <v>301</v>
      </c>
      <c r="D5" s="92" t="s">
        <v>288</v>
      </c>
      <c r="E5" s="110" t="s">
        <v>277</v>
      </c>
      <c r="F5" s="110" t="s">
        <v>289</v>
      </c>
      <c r="G5" s="94"/>
      <c r="H5" s="95" t="s">
        <v>273</v>
      </c>
      <c r="I5" s="116" t="s">
        <v>290</v>
      </c>
      <c r="J5" s="117" t="s">
        <v>274</v>
      </c>
      <c r="K5" s="135" t="s">
        <v>291</v>
      </c>
      <c r="L5" s="117" t="s">
        <v>284</v>
      </c>
      <c r="M5" s="92" t="s">
        <v>285</v>
      </c>
      <c r="N5" s="27"/>
      <c r="O5" s="95" t="s">
        <v>309</v>
      </c>
      <c r="P5" s="199" t="s">
        <v>325</v>
      </c>
      <c r="Q5" s="208" t="s">
        <v>326</v>
      </c>
      <c r="R5" s="206" t="s">
        <v>329</v>
      </c>
      <c r="S5" s="118" t="s">
        <v>309</v>
      </c>
      <c r="T5" s="201" t="s">
        <v>325</v>
      </c>
      <c r="U5" s="208" t="s">
        <v>326</v>
      </c>
      <c r="V5" s="206" t="s">
        <v>329</v>
      </c>
      <c r="W5" s="118" t="s">
        <v>309</v>
      </c>
      <c r="X5" s="201" t="s">
        <v>325</v>
      </c>
      <c r="Y5" s="202" t="s">
        <v>326</v>
      </c>
      <c r="Z5" s="92" t="s">
        <v>329</v>
      </c>
    </row>
    <row r="6" spans="1:27" s="66" customFormat="1" ht="17.100000000000001" customHeight="1">
      <c r="A6" s="57">
        <v>170101</v>
      </c>
      <c r="B6" s="57" t="s">
        <v>261</v>
      </c>
      <c r="C6" s="58" t="s">
        <v>19</v>
      </c>
      <c r="D6" s="72">
        <v>7</v>
      </c>
      <c r="E6" s="111">
        <v>7553</v>
      </c>
      <c r="F6" s="111">
        <v>692</v>
      </c>
      <c r="G6" s="61"/>
      <c r="H6" s="84">
        <v>8</v>
      </c>
      <c r="I6" s="101">
        <v>857.625</v>
      </c>
      <c r="J6" s="84">
        <v>9</v>
      </c>
      <c r="K6" s="101">
        <v>839.22222222222217</v>
      </c>
      <c r="L6" s="79">
        <v>1</v>
      </c>
      <c r="M6" s="79">
        <v>0</v>
      </c>
      <c r="N6" s="63"/>
      <c r="O6" s="188">
        <v>38.597430406852247</v>
      </c>
      <c r="P6" s="203">
        <v>35.536082474226802</v>
      </c>
      <c r="Q6" s="151">
        <v>31.2</v>
      </c>
      <c r="R6" s="151">
        <v>32.612676056338032</v>
      </c>
      <c r="S6" s="188">
        <v>22.46113074204947</v>
      </c>
      <c r="T6" s="203">
        <v>18.823956442831214</v>
      </c>
      <c r="U6" s="151">
        <v>21.6</v>
      </c>
      <c r="V6" s="151">
        <v>22.729166666666668</v>
      </c>
      <c r="W6" s="188">
        <v>28.641509433962263</v>
      </c>
      <c r="X6" s="151">
        <v>27.64406779661017</v>
      </c>
      <c r="Y6" s="151">
        <v>22.9</v>
      </c>
      <c r="Z6" s="151">
        <v>27.241379310344829</v>
      </c>
      <c r="AA6" s="65"/>
    </row>
    <row r="7" spans="1:27" s="66" customFormat="1" ht="17.100000000000001" customHeight="1">
      <c r="A7" s="57">
        <v>170102</v>
      </c>
      <c r="B7" s="57" t="s">
        <v>262</v>
      </c>
      <c r="C7" s="58" t="s">
        <v>20</v>
      </c>
      <c r="D7" s="72">
        <v>37</v>
      </c>
      <c r="E7" s="111">
        <v>13707</v>
      </c>
      <c r="F7" s="111">
        <v>1338</v>
      </c>
      <c r="G7" s="61"/>
      <c r="H7" s="84">
        <v>16</v>
      </c>
      <c r="I7" s="101">
        <v>773.0625</v>
      </c>
      <c r="J7" s="84">
        <v>17</v>
      </c>
      <c r="K7" s="101">
        <v>806.29411764705878</v>
      </c>
      <c r="L7" s="79">
        <v>2</v>
      </c>
      <c r="M7" s="79">
        <v>0</v>
      </c>
      <c r="N7" s="63"/>
      <c r="O7" s="188">
        <v>34.318080357142854</v>
      </c>
      <c r="P7" s="151">
        <v>30.593952483801296</v>
      </c>
      <c r="Q7" s="151">
        <v>31.9</v>
      </c>
      <c r="R7" s="151">
        <v>32.123623011015908</v>
      </c>
      <c r="S7" s="188">
        <v>24.093625498007967</v>
      </c>
      <c r="T7" s="151">
        <v>19.398821218074655</v>
      </c>
      <c r="U7" s="151">
        <v>17.8</v>
      </c>
      <c r="V7" s="151">
        <v>20.160535117056856</v>
      </c>
      <c r="W7" s="188">
        <v>28.233644859813083</v>
      </c>
      <c r="X7" s="151">
        <v>26.881355932203391</v>
      </c>
      <c r="Y7" s="151">
        <v>28</v>
      </c>
      <c r="Z7" s="151">
        <v>33.063829787234042</v>
      </c>
      <c r="AA7" s="65"/>
    </row>
    <row r="8" spans="1:27" s="66" customFormat="1" ht="17.100000000000001" customHeight="1">
      <c r="A8" s="57">
        <v>170103</v>
      </c>
      <c r="B8" s="57" t="s">
        <v>262</v>
      </c>
      <c r="C8" s="58" t="s">
        <v>21</v>
      </c>
      <c r="D8" s="72">
        <v>1</v>
      </c>
      <c r="E8" s="111">
        <v>17110</v>
      </c>
      <c r="F8" s="111">
        <v>2349</v>
      </c>
      <c r="G8" s="61"/>
      <c r="H8" s="84">
        <v>11</v>
      </c>
      <c r="I8" s="101">
        <v>1341.909090909091</v>
      </c>
      <c r="J8" s="84">
        <v>14</v>
      </c>
      <c r="K8" s="101">
        <v>1222.1428571428571</v>
      </c>
      <c r="L8" s="79">
        <v>3</v>
      </c>
      <c r="M8" s="79">
        <v>0</v>
      </c>
      <c r="N8" s="63"/>
      <c r="O8" s="188">
        <v>38.658536585365852</v>
      </c>
      <c r="P8" s="151">
        <v>37.06697108066971</v>
      </c>
      <c r="Q8" s="151">
        <v>37.4</v>
      </c>
      <c r="R8" s="151">
        <v>40.682042833607909</v>
      </c>
      <c r="S8" s="188">
        <v>18.225274725274726</v>
      </c>
      <c r="T8" s="151">
        <v>14.955156950672645</v>
      </c>
      <c r="U8" s="151">
        <v>17</v>
      </c>
      <c r="V8" s="151">
        <v>19.997146932952923</v>
      </c>
      <c r="W8" s="188">
        <v>31.349693251533743</v>
      </c>
      <c r="X8" s="151">
        <v>32.676470588235297</v>
      </c>
      <c r="Y8" s="151">
        <v>31.1</v>
      </c>
      <c r="Z8" s="151">
        <v>40.79874213836478</v>
      </c>
      <c r="AA8" s="65"/>
    </row>
    <row r="9" spans="1:27" s="66" customFormat="1" ht="17.100000000000001" customHeight="1">
      <c r="A9" s="57">
        <v>170104</v>
      </c>
      <c r="B9" s="57" t="s">
        <v>262</v>
      </c>
      <c r="C9" s="58" t="s">
        <v>22</v>
      </c>
      <c r="D9" s="72">
        <v>1</v>
      </c>
      <c r="E9" s="111">
        <v>11240</v>
      </c>
      <c r="F9" s="111">
        <v>1134</v>
      </c>
      <c r="G9" s="61"/>
      <c r="H9" s="84">
        <v>8</v>
      </c>
      <c r="I9" s="101">
        <v>1263.25</v>
      </c>
      <c r="J9" s="84">
        <v>10</v>
      </c>
      <c r="K9" s="101">
        <v>1124</v>
      </c>
      <c r="L9" s="79">
        <v>2</v>
      </c>
      <c r="M9" s="79">
        <v>0</v>
      </c>
      <c r="N9" s="63"/>
      <c r="O9" s="188">
        <v>40.682875264270614</v>
      </c>
      <c r="P9" s="151">
        <v>39.403361344537814</v>
      </c>
      <c r="Q9" s="151">
        <v>41.4</v>
      </c>
      <c r="R9" s="151">
        <v>42.34306569343066</v>
      </c>
      <c r="S9" s="188">
        <v>21.83606557377049</v>
      </c>
      <c r="T9" s="151">
        <v>16.827922077922079</v>
      </c>
      <c r="U9" s="151">
        <v>17.3</v>
      </c>
      <c r="V9" s="151">
        <v>21.516917293233082</v>
      </c>
      <c r="W9" s="188">
        <v>36.057692307692307</v>
      </c>
      <c r="X9" s="151">
        <v>37.222222222222221</v>
      </c>
      <c r="Y9" s="151">
        <v>35.700000000000003</v>
      </c>
      <c r="Z9" s="151">
        <v>47.990196078431374</v>
      </c>
      <c r="AA9" s="65"/>
    </row>
    <row r="10" spans="1:27" s="12" customFormat="1" ht="17.100000000000001" customHeight="1">
      <c r="A10" s="57">
        <v>170105</v>
      </c>
      <c r="B10" s="57" t="s">
        <v>261</v>
      </c>
      <c r="C10" s="58" t="s">
        <v>23</v>
      </c>
      <c r="D10" s="72">
        <v>59</v>
      </c>
      <c r="E10" s="111">
        <v>8690</v>
      </c>
      <c r="F10" s="111">
        <v>624</v>
      </c>
      <c r="G10" s="61"/>
      <c r="H10" s="84">
        <v>18</v>
      </c>
      <c r="I10" s="101">
        <v>448.11111111111109</v>
      </c>
      <c r="J10" s="84">
        <v>14</v>
      </c>
      <c r="K10" s="101">
        <v>620.71428571428567</v>
      </c>
      <c r="L10" s="79">
        <v>0</v>
      </c>
      <c r="M10" s="79">
        <v>1</v>
      </c>
      <c r="N10" s="63"/>
      <c r="O10" s="188">
        <v>21.014285714285716</v>
      </c>
      <c r="P10" s="151">
        <v>20.032608695652176</v>
      </c>
      <c r="Q10" s="151">
        <v>20.8</v>
      </c>
      <c r="R10" s="151">
        <v>20.881906825568798</v>
      </c>
      <c r="S10" s="188">
        <v>14.634499396863692</v>
      </c>
      <c r="T10" s="151">
        <v>13.976485148514852</v>
      </c>
      <c r="U10" s="151">
        <v>13.3</v>
      </c>
      <c r="V10" s="151">
        <v>14.072386058981234</v>
      </c>
      <c r="W10" s="188">
        <v>15.806451612903226</v>
      </c>
      <c r="X10" s="151">
        <v>14.103448275862069</v>
      </c>
      <c r="Y10" s="151">
        <v>11.7</v>
      </c>
      <c r="Z10" s="151">
        <v>14.44186046511628</v>
      </c>
      <c r="AA10" s="65"/>
    </row>
    <row r="11" spans="1:27" s="66" customFormat="1" ht="17.100000000000001" customHeight="1">
      <c r="A11" s="57">
        <v>170106</v>
      </c>
      <c r="B11" s="57" t="s">
        <v>261</v>
      </c>
      <c r="C11" s="58" t="s">
        <v>24</v>
      </c>
      <c r="D11" s="72">
        <v>5</v>
      </c>
      <c r="E11" s="111">
        <v>2724</v>
      </c>
      <c r="F11" s="111">
        <v>201</v>
      </c>
      <c r="G11" s="61"/>
      <c r="H11" s="84">
        <v>4</v>
      </c>
      <c r="I11" s="101">
        <v>630.75</v>
      </c>
      <c r="J11" s="84">
        <v>4</v>
      </c>
      <c r="K11" s="101">
        <v>681</v>
      </c>
      <c r="L11" s="79">
        <v>0</v>
      </c>
      <c r="M11" s="79">
        <v>0</v>
      </c>
      <c r="N11" s="63"/>
      <c r="O11" s="188">
        <v>23.945147679324894</v>
      </c>
      <c r="P11" s="151">
        <v>25.378600823045268</v>
      </c>
      <c r="Q11" s="151">
        <v>23.7</v>
      </c>
      <c r="R11" s="151">
        <v>24.134199134199132</v>
      </c>
      <c r="S11" s="188">
        <v>12.675958188153309</v>
      </c>
      <c r="T11" s="151">
        <v>13.70817120622568</v>
      </c>
      <c r="U11" s="151">
        <v>15.6</v>
      </c>
      <c r="V11" s="151">
        <v>17.825112107623319</v>
      </c>
      <c r="W11" s="188">
        <v>13.882352941176471</v>
      </c>
      <c r="X11" s="151">
        <v>23</v>
      </c>
      <c r="Y11" s="151">
        <v>15.1</v>
      </c>
      <c r="Z11" s="151">
        <v>22</v>
      </c>
      <c r="AA11" s="65"/>
    </row>
    <row r="12" spans="1:27" s="66" customFormat="1" ht="17.100000000000001" customHeight="1">
      <c r="A12" s="57">
        <v>170107</v>
      </c>
      <c r="B12" s="57" t="s">
        <v>262</v>
      </c>
      <c r="C12" s="58" t="s">
        <v>25</v>
      </c>
      <c r="D12" s="72">
        <v>1</v>
      </c>
      <c r="E12" s="111">
        <v>14459</v>
      </c>
      <c r="F12" s="111">
        <v>1606</v>
      </c>
      <c r="G12" s="61"/>
      <c r="H12" s="84">
        <v>10</v>
      </c>
      <c r="I12" s="101">
        <v>1285.3</v>
      </c>
      <c r="J12" s="84">
        <v>11</v>
      </c>
      <c r="K12" s="101">
        <v>1314.4545454545455</v>
      </c>
      <c r="L12" s="79">
        <v>2</v>
      </c>
      <c r="M12" s="79">
        <v>0</v>
      </c>
      <c r="N12" s="63"/>
      <c r="O12" s="188">
        <v>47.938023450586265</v>
      </c>
      <c r="P12" s="151">
        <v>45.193929173693085</v>
      </c>
      <c r="Q12" s="151">
        <v>34.299999999999997</v>
      </c>
      <c r="R12" s="151">
        <v>45.58764940239044</v>
      </c>
      <c r="S12" s="188">
        <v>21.427525622254759</v>
      </c>
      <c r="T12" s="151">
        <v>17.572463768115941</v>
      </c>
      <c r="U12" s="151">
        <v>15.1</v>
      </c>
      <c r="V12" s="151">
        <v>20.996638655462185</v>
      </c>
      <c r="W12" s="188">
        <v>19.886792452830189</v>
      </c>
      <c r="X12" s="151">
        <v>25.528846153846153</v>
      </c>
      <c r="Y12" s="151">
        <v>17.8</v>
      </c>
      <c r="Z12" s="151">
        <v>29.408163265306122</v>
      </c>
      <c r="AA12" s="65"/>
    </row>
    <row r="13" spans="1:27" s="66" customFormat="1" ht="17.100000000000001" customHeight="1">
      <c r="A13" s="57">
        <v>170108</v>
      </c>
      <c r="B13" s="57" t="s">
        <v>261</v>
      </c>
      <c r="C13" s="58" t="s">
        <v>26</v>
      </c>
      <c r="D13" s="72">
        <v>55</v>
      </c>
      <c r="E13" s="111">
        <v>4476</v>
      </c>
      <c r="F13" s="111">
        <v>342</v>
      </c>
      <c r="G13" s="61"/>
      <c r="H13" s="84">
        <v>10</v>
      </c>
      <c r="I13" s="101">
        <v>413.4</v>
      </c>
      <c r="J13" s="84">
        <v>9</v>
      </c>
      <c r="K13" s="101">
        <v>497.33333333333331</v>
      </c>
      <c r="L13" s="79">
        <v>0</v>
      </c>
      <c r="M13" s="79">
        <v>0</v>
      </c>
      <c r="N13" s="63"/>
      <c r="O13" s="188">
        <v>22.025380710659899</v>
      </c>
      <c r="P13" s="151">
        <v>22.01482701812191</v>
      </c>
      <c r="Q13" s="151">
        <v>25.1</v>
      </c>
      <c r="R13" s="151">
        <v>21.95644283121597</v>
      </c>
      <c r="S13" s="188">
        <v>13.769797421731123</v>
      </c>
      <c r="T13" s="151">
        <v>14.25</v>
      </c>
      <c r="U13" s="151">
        <v>17.600000000000001</v>
      </c>
      <c r="V13" s="151">
        <v>15.522292993630574</v>
      </c>
      <c r="W13" s="188">
        <v>11.666666666666666</v>
      </c>
      <c r="X13" s="151">
        <v>11.166666666666666</v>
      </c>
      <c r="Y13" s="151">
        <v>0</v>
      </c>
      <c r="Z13" s="151">
        <v>9.7272727272727266</v>
      </c>
      <c r="AA13" s="65"/>
    </row>
    <row r="14" spans="1:27" s="66" customFormat="1" ht="17.100000000000001" customHeight="1">
      <c r="A14" s="57">
        <v>170109</v>
      </c>
      <c r="B14" s="57" t="s">
        <v>261</v>
      </c>
      <c r="C14" s="58" t="s">
        <v>27</v>
      </c>
      <c r="D14" s="72">
        <v>15</v>
      </c>
      <c r="E14" s="111">
        <v>4628</v>
      </c>
      <c r="F14" s="111">
        <v>392</v>
      </c>
      <c r="G14" s="61"/>
      <c r="H14" s="84">
        <v>10</v>
      </c>
      <c r="I14" s="101">
        <v>423.6</v>
      </c>
      <c r="J14" s="84">
        <v>8</v>
      </c>
      <c r="K14" s="101">
        <v>578.5</v>
      </c>
      <c r="L14" s="79">
        <v>0</v>
      </c>
      <c r="M14" s="79">
        <v>1</v>
      </c>
      <c r="N14" s="63"/>
      <c r="O14" s="188">
        <v>25.2109375</v>
      </c>
      <c r="P14" s="151">
        <v>22.344067796610169</v>
      </c>
      <c r="Q14" s="151">
        <v>25.6</v>
      </c>
      <c r="R14" s="151">
        <v>23.128014842300555</v>
      </c>
      <c r="S14" s="188">
        <v>19.153846153846153</v>
      </c>
      <c r="T14" s="151">
        <v>20.047619047619047</v>
      </c>
      <c r="U14" s="151">
        <v>20.8</v>
      </c>
      <c r="V14" s="151">
        <v>19.388625592417061</v>
      </c>
      <c r="W14" s="188">
        <v>13.947368421052632</v>
      </c>
      <c r="X14" s="151">
        <v>15.235294117647058</v>
      </c>
      <c r="Y14" s="151">
        <v>15.1</v>
      </c>
      <c r="Z14" s="151">
        <v>16.037037037037038</v>
      </c>
      <c r="AA14" s="65"/>
    </row>
    <row r="15" spans="1:27" s="66" customFormat="1" ht="17.100000000000001" customHeight="1">
      <c r="A15" s="57">
        <v>170110</v>
      </c>
      <c r="B15" s="57" t="s">
        <v>261</v>
      </c>
      <c r="C15" s="58" t="s">
        <v>28</v>
      </c>
      <c r="D15" s="72">
        <v>3</v>
      </c>
      <c r="E15" s="111">
        <v>5003</v>
      </c>
      <c r="F15" s="111">
        <v>520</v>
      </c>
      <c r="G15" s="61"/>
      <c r="H15" s="84">
        <v>5</v>
      </c>
      <c r="I15" s="101">
        <v>896.6</v>
      </c>
      <c r="J15" s="84">
        <v>5</v>
      </c>
      <c r="K15" s="101">
        <v>1000.6</v>
      </c>
      <c r="L15" s="79">
        <v>0</v>
      </c>
      <c r="M15" s="79">
        <v>1</v>
      </c>
      <c r="N15" s="63"/>
      <c r="O15" s="188">
        <v>36.409722222222221</v>
      </c>
      <c r="P15" s="151">
        <v>33.538983050847456</v>
      </c>
      <c r="Q15" s="151">
        <v>32.700000000000003</v>
      </c>
      <c r="R15" s="151">
        <v>36.147368421052633</v>
      </c>
      <c r="S15" s="188">
        <v>24.9435736677116</v>
      </c>
      <c r="T15" s="151">
        <v>19.90566037735849</v>
      </c>
      <c r="U15" s="151">
        <v>22.7</v>
      </c>
      <c r="V15" s="151">
        <v>23.405204460966544</v>
      </c>
      <c r="W15" s="188">
        <v>23.392857142857142</v>
      </c>
      <c r="X15" s="151">
        <v>25.653846153846153</v>
      </c>
      <c r="Y15" s="151">
        <v>25</v>
      </c>
      <c r="Z15" s="151">
        <v>26.8</v>
      </c>
      <c r="AA15" s="65"/>
    </row>
    <row r="16" spans="1:27" s="66" customFormat="1" ht="17.100000000000001" customHeight="1">
      <c r="A16" s="57">
        <v>170111</v>
      </c>
      <c r="B16" s="57" t="s">
        <v>261</v>
      </c>
      <c r="C16" s="58" t="s">
        <v>29</v>
      </c>
      <c r="D16" s="72">
        <v>3</v>
      </c>
      <c r="E16" s="111">
        <v>8726</v>
      </c>
      <c r="F16" s="111">
        <v>1112</v>
      </c>
      <c r="G16" s="61"/>
      <c r="H16" s="84">
        <v>9</v>
      </c>
      <c r="I16" s="101">
        <v>846</v>
      </c>
      <c r="J16" s="84">
        <v>9</v>
      </c>
      <c r="K16" s="101">
        <v>969.55555555555554</v>
      </c>
      <c r="L16" s="79">
        <v>0</v>
      </c>
      <c r="M16" s="79">
        <v>1</v>
      </c>
      <c r="N16" s="63"/>
      <c r="O16" s="188">
        <v>37.428015564202333</v>
      </c>
      <c r="P16" s="151">
        <v>36.163533834586467</v>
      </c>
      <c r="Q16" s="151">
        <v>35.4</v>
      </c>
      <c r="R16" s="151">
        <v>36.719367588932805</v>
      </c>
      <c r="S16" s="188">
        <v>23.021818181818183</v>
      </c>
      <c r="T16" s="151">
        <v>19.22909090909091</v>
      </c>
      <c r="U16" s="151">
        <v>22.7</v>
      </c>
      <c r="V16" s="151">
        <v>22.924242424242426</v>
      </c>
      <c r="W16" s="188">
        <v>27.258620689655171</v>
      </c>
      <c r="X16" s="151">
        <v>21.648148148148149</v>
      </c>
      <c r="Y16" s="151">
        <v>16.600000000000001</v>
      </c>
      <c r="Z16" s="151">
        <v>19.555555555555557</v>
      </c>
      <c r="AA16" s="65"/>
    </row>
    <row r="17" spans="1:30" s="66" customFormat="1" ht="17.100000000000001" customHeight="1">
      <c r="A17" s="57">
        <v>170112</v>
      </c>
      <c r="B17" s="57" t="s">
        <v>261</v>
      </c>
      <c r="C17" s="58" t="s">
        <v>30</v>
      </c>
      <c r="D17" s="72">
        <v>17</v>
      </c>
      <c r="E17" s="111">
        <v>2206</v>
      </c>
      <c r="F17" s="111">
        <v>110</v>
      </c>
      <c r="G17" s="61"/>
      <c r="H17" s="84">
        <v>5</v>
      </c>
      <c r="I17" s="101">
        <v>419.2</v>
      </c>
      <c r="J17" s="84">
        <v>5</v>
      </c>
      <c r="K17" s="101">
        <v>441.2</v>
      </c>
      <c r="L17" s="79">
        <v>0</v>
      </c>
      <c r="M17" s="79">
        <v>1</v>
      </c>
      <c r="N17" s="63"/>
      <c r="O17" s="188">
        <v>21.225000000000001</v>
      </c>
      <c r="P17" s="151">
        <v>21.020202020202021</v>
      </c>
      <c r="Q17" s="151">
        <v>21.3</v>
      </c>
      <c r="R17" s="151">
        <v>23.217898832684824</v>
      </c>
      <c r="S17" s="188">
        <v>12.716763005780347</v>
      </c>
      <c r="T17" s="151">
        <v>13.444794952681388</v>
      </c>
      <c r="U17" s="151">
        <v>12.5</v>
      </c>
      <c r="V17" s="151">
        <v>15.51171875</v>
      </c>
      <c r="W17" s="188">
        <v>12.714285714285714</v>
      </c>
      <c r="X17" s="151">
        <v>13.76923076923077</v>
      </c>
      <c r="Y17" s="151">
        <v>14.7</v>
      </c>
      <c r="Z17" s="151">
        <v>20.444444444444443</v>
      </c>
      <c r="AA17" s="65"/>
    </row>
    <row r="18" spans="1:30" s="66" customFormat="1" ht="17.100000000000001" customHeight="1">
      <c r="A18" s="57">
        <v>170113</v>
      </c>
      <c r="B18" s="57" t="s">
        <v>261</v>
      </c>
      <c r="C18" s="58" t="s">
        <v>31</v>
      </c>
      <c r="D18" s="72">
        <v>14</v>
      </c>
      <c r="E18" s="111">
        <v>1426</v>
      </c>
      <c r="F18" s="111">
        <v>94</v>
      </c>
      <c r="G18" s="61"/>
      <c r="H18" s="84">
        <v>4</v>
      </c>
      <c r="I18" s="101">
        <v>333</v>
      </c>
      <c r="J18" s="84">
        <v>3</v>
      </c>
      <c r="K18" s="101">
        <v>475.33333333333331</v>
      </c>
      <c r="L18" s="79">
        <v>0</v>
      </c>
      <c r="M18" s="79">
        <v>0</v>
      </c>
      <c r="N18" s="63"/>
      <c r="O18" s="188">
        <v>15.225409836065573</v>
      </c>
      <c r="P18" s="151">
        <v>14.575510204081633</v>
      </c>
      <c r="Q18" s="151">
        <v>16</v>
      </c>
      <c r="R18" s="151">
        <v>14.100877192982455</v>
      </c>
      <c r="S18" s="188">
        <v>10.645756457564575</v>
      </c>
      <c r="T18" s="151">
        <v>10.218253968253968</v>
      </c>
      <c r="U18" s="151">
        <v>11</v>
      </c>
      <c r="V18" s="151">
        <v>11.789237668161435</v>
      </c>
      <c r="W18" s="188">
        <v>12</v>
      </c>
      <c r="X18" s="151">
        <v>12.416666666666666</v>
      </c>
      <c r="Y18" s="151">
        <v>12.4</v>
      </c>
      <c r="Z18" s="151">
        <v>12.444444444444445</v>
      </c>
      <c r="AA18" s="65"/>
    </row>
    <row r="19" spans="1:30" s="66" customFormat="1" ht="17.100000000000001" customHeight="1">
      <c r="A19" s="57">
        <v>170114</v>
      </c>
      <c r="B19" s="57" t="s">
        <v>262</v>
      </c>
      <c r="C19" s="58" t="s">
        <v>32</v>
      </c>
      <c r="D19" s="72">
        <v>3</v>
      </c>
      <c r="E19" s="111">
        <v>5980</v>
      </c>
      <c r="F19" s="111">
        <v>964</v>
      </c>
      <c r="G19" s="61"/>
      <c r="H19" s="84">
        <v>6</v>
      </c>
      <c r="I19" s="101">
        <v>836</v>
      </c>
      <c r="J19" s="84">
        <v>6</v>
      </c>
      <c r="K19" s="101">
        <v>996.66666666666663</v>
      </c>
      <c r="L19" s="79">
        <v>1</v>
      </c>
      <c r="M19" s="79">
        <v>0</v>
      </c>
      <c r="N19" s="63"/>
      <c r="O19" s="188">
        <v>41.013201320132012</v>
      </c>
      <c r="P19" s="151">
        <v>39.713836477987421</v>
      </c>
      <c r="Q19" s="151">
        <v>40</v>
      </c>
      <c r="R19" s="151">
        <v>36.903448275862068</v>
      </c>
      <c r="S19" s="188">
        <v>17.2015503875969</v>
      </c>
      <c r="T19" s="151">
        <v>15.921319796954315</v>
      </c>
      <c r="U19" s="151">
        <v>18.7</v>
      </c>
      <c r="V19" s="151">
        <v>19.495114006514658</v>
      </c>
      <c r="W19" s="188">
        <v>22.145833333333332</v>
      </c>
      <c r="X19" s="151">
        <v>26.278688524590162</v>
      </c>
      <c r="Y19" s="151">
        <v>19.899999999999999</v>
      </c>
      <c r="Z19" s="151">
        <v>27.333333333333332</v>
      </c>
      <c r="AA19" s="65"/>
    </row>
    <row r="20" spans="1:30" s="66" customFormat="1" ht="17.100000000000001" customHeight="1">
      <c r="A20" s="57">
        <v>170115</v>
      </c>
      <c r="B20" s="57" t="s">
        <v>261</v>
      </c>
      <c r="C20" s="58" t="s">
        <v>33</v>
      </c>
      <c r="D20" s="72">
        <v>11</v>
      </c>
      <c r="E20" s="111">
        <v>2397</v>
      </c>
      <c r="F20" s="111">
        <v>124</v>
      </c>
      <c r="G20" s="61"/>
      <c r="H20" s="84">
        <v>4</v>
      </c>
      <c r="I20" s="101">
        <v>568.25</v>
      </c>
      <c r="J20" s="84">
        <v>4</v>
      </c>
      <c r="K20" s="101">
        <v>599.25</v>
      </c>
      <c r="L20" s="79">
        <v>0</v>
      </c>
      <c r="M20" s="79">
        <v>0</v>
      </c>
      <c r="N20" s="63"/>
      <c r="O20" s="188">
        <v>28.003984063745019</v>
      </c>
      <c r="P20" s="151">
        <v>25.767932489451479</v>
      </c>
      <c r="Q20" s="151">
        <v>26.8</v>
      </c>
      <c r="R20" s="151">
        <v>29.022522522522522</v>
      </c>
      <c r="S20" s="188">
        <v>16.737254901960785</v>
      </c>
      <c r="T20" s="151">
        <v>14.610169491525424</v>
      </c>
      <c r="U20" s="151">
        <v>15.2</v>
      </c>
      <c r="V20" s="151">
        <v>22.316037735849058</v>
      </c>
      <c r="W20" s="188">
        <v>16.181818181818183</v>
      </c>
      <c r="X20" s="151">
        <v>13.846153846153847</v>
      </c>
      <c r="Y20" s="151">
        <v>20.100000000000001</v>
      </c>
      <c r="Z20" s="151">
        <v>20.6</v>
      </c>
      <c r="AA20" s="65"/>
    </row>
    <row r="21" spans="1:30" s="66" customFormat="1" ht="17.100000000000001" customHeight="1">
      <c r="A21" s="57">
        <v>170116</v>
      </c>
      <c r="B21" s="57" t="s">
        <v>261</v>
      </c>
      <c r="C21" s="58" t="s">
        <v>34</v>
      </c>
      <c r="D21" s="72">
        <v>5</v>
      </c>
      <c r="E21" s="111">
        <v>2496</v>
      </c>
      <c r="F21" s="111">
        <v>162</v>
      </c>
      <c r="G21" s="61"/>
      <c r="H21" s="84">
        <v>5</v>
      </c>
      <c r="I21" s="101">
        <v>466.8</v>
      </c>
      <c r="J21" s="84">
        <v>5</v>
      </c>
      <c r="K21" s="101">
        <v>499.2</v>
      </c>
      <c r="L21" s="79">
        <v>0</v>
      </c>
      <c r="M21" s="79">
        <v>0</v>
      </c>
      <c r="N21" s="63"/>
      <c r="O21" s="188">
        <v>25.932659932659934</v>
      </c>
      <c r="P21" s="151">
        <v>24.198697068403909</v>
      </c>
      <c r="Q21" s="151">
        <v>23.1</v>
      </c>
      <c r="R21" s="151">
        <v>23.84965034965035</v>
      </c>
      <c r="S21" s="188">
        <v>16.434911242603551</v>
      </c>
      <c r="T21" s="151">
        <v>14.011661807580175</v>
      </c>
      <c r="U21" s="151">
        <v>17</v>
      </c>
      <c r="V21" s="151">
        <v>15.698529411764707</v>
      </c>
      <c r="W21" s="188">
        <v>13.5</v>
      </c>
      <c r="X21" s="151">
        <v>14.909090909090908</v>
      </c>
      <c r="Y21" s="151">
        <v>12.9</v>
      </c>
      <c r="Z21" s="151">
        <v>14.090909090909092</v>
      </c>
      <c r="AA21" s="65"/>
    </row>
    <row r="22" spans="1:30" s="66" customFormat="1" ht="17.100000000000001" customHeight="1">
      <c r="A22" s="57">
        <v>170117</v>
      </c>
      <c r="B22" s="57" t="s">
        <v>261</v>
      </c>
      <c r="C22" s="58" t="s">
        <v>35</v>
      </c>
      <c r="D22" s="72">
        <v>38</v>
      </c>
      <c r="E22" s="111">
        <v>3561</v>
      </c>
      <c r="F22" s="111">
        <v>197</v>
      </c>
      <c r="G22" s="61"/>
      <c r="H22" s="84">
        <v>9</v>
      </c>
      <c r="I22" s="101">
        <v>373.77777777777777</v>
      </c>
      <c r="J22" s="84">
        <v>7</v>
      </c>
      <c r="K22" s="101">
        <v>508.71428571428572</v>
      </c>
      <c r="L22" s="79">
        <v>0</v>
      </c>
      <c r="M22" s="79">
        <v>0</v>
      </c>
      <c r="N22" s="63"/>
      <c r="O22" s="188">
        <v>23.151228733459359</v>
      </c>
      <c r="P22" s="151">
        <v>21.119607843137256</v>
      </c>
      <c r="Q22" s="151">
        <v>21.7</v>
      </c>
      <c r="R22" s="151">
        <v>20.434589800443458</v>
      </c>
      <c r="S22" s="188">
        <v>11.808612440191387</v>
      </c>
      <c r="T22" s="151">
        <v>10.806122448979592</v>
      </c>
      <c r="U22" s="151">
        <v>12.5</v>
      </c>
      <c r="V22" s="151">
        <v>13.166666666666666</v>
      </c>
      <c r="W22" s="188">
        <v>7.5789473684210522</v>
      </c>
      <c r="X22" s="151">
        <v>6.5714285714285712</v>
      </c>
      <c r="Y22" s="151">
        <v>0</v>
      </c>
      <c r="Z22" s="151">
        <v>13</v>
      </c>
      <c r="AA22" s="65"/>
    </row>
    <row r="23" spans="1:30" s="66" customFormat="1" ht="17.100000000000001" customHeight="1">
      <c r="A23" s="57">
        <v>170118</v>
      </c>
      <c r="B23" s="57" t="s">
        <v>261</v>
      </c>
      <c r="C23" s="58" t="s">
        <v>36</v>
      </c>
      <c r="D23" s="72">
        <v>27</v>
      </c>
      <c r="E23" s="111">
        <v>2012</v>
      </c>
      <c r="F23" s="111">
        <v>106</v>
      </c>
      <c r="G23" s="61"/>
      <c r="H23" s="84">
        <v>5</v>
      </c>
      <c r="I23" s="101">
        <v>381.2</v>
      </c>
      <c r="J23" s="84">
        <v>5</v>
      </c>
      <c r="K23" s="101">
        <v>402.4</v>
      </c>
      <c r="L23" s="79">
        <v>0</v>
      </c>
      <c r="M23" s="79">
        <v>0</v>
      </c>
      <c r="N23" s="63"/>
      <c r="O23" s="188">
        <v>18.88599348534202</v>
      </c>
      <c r="P23" s="151">
        <v>20.265573770491802</v>
      </c>
      <c r="Q23" s="151">
        <v>17.8</v>
      </c>
      <c r="R23" s="151">
        <v>19.726643598615915</v>
      </c>
      <c r="S23" s="188">
        <v>12.069069069069069</v>
      </c>
      <c r="T23" s="151">
        <v>15.916129032258064</v>
      </c>
      <c r="U23" s="151">
        <v>14.4</v>
      </c>
      <c r="V23" s="151">
        <v>17.387900355871885</v>
      </c>
      <c r="W23" s="188">
        <v>14.714285714285714</v>
      </c>
      <c r="X23" s="151">
        <v>16.2</v>
      </c>
      <c r="Y23" s="151">
        <v>15.7</v>
      </c>
      <c r="Z23" s="151">
        <v>16.363636363636363</v>
      </c>
      <c r="AA23" s="65"/>
    </row>
    <row r="24" spans="1:30" s="66" customFormat="1" ht="17.100000000000001" customHeight="1">
      <c r="A24" s="57">
        <v>170119</v>
      </c>
      <c r="B24" s="57" t="s">
        <v>261</v>
      </c>
      <c r="C24" s="58" t="s">
        <v>37</v>
      </c>
      <c r="D24" s="72">
        <v>9</v>
      </c>
      <c r="E24" s="111">
        <v>11160</v>
      </c>
      <c r="F24" s="111">
        <v>1316</v>
      </c>
      <c r="G24" s="61"/>
      <c r="H24" s="84">
        <v>13</v>
      </c>
      <c r="I24" s="101">
        <v>757.23076923076928</v>
      </c>
      <c r="J24" s="84">
        <v>12</v>
      </c>
      <c r="K24" s="101">
        <v>930</v>
      </c>
      <c r="L24" s="79">
        <v>0</v>
      </c>
      <c r="M24" s="79">
        <v>1</v>
      </c>
      <c r="N24" s="63"/>
      <c r="O24" s="188">
        <v>36.612481857764877</v>
      </c>
      <c r="P24" s="151">
        <v>35.096632503660324</v>
      </c>
      <c r="Q24" s="151">
        <v>36.6</v>
      </c>
      <c r="R24" s="151">
        <v>37.070422535211264</v>
      </c>
      <c r="S24" s="188">
        <v>22.023054755043226</v>
      </c>
      <c r="T24" s="151">
        <v>21.370317002881844</v>
      </c>
      <c r="U24" s="151">
        <v>21.2</v>
      </c>
      <c r="V24" s="151">
        <v>22.181967213114753</v>
      </c>
      <c r="W24" s="188">
        <v>17.40909090909091</v>
      </c>
      <c r="X24" s="151">
        <v>17.666666666666668</v>
      </c>
      <c r="Y24" s="151">
        <v>16.899999999999999</v>
      </c>
      <c r="Z24" s="151">
        <v>17.936170212765958</v>
      </c>
      <c r="AA24" s="65"/>
    </row>
    <row r="25" spans="1:30" s="66" customFormat="1" ht="17.100000000000001" customHeight="1">
      <c r="A25" s="57">
        <v>170120</v>
      </c>
      <c r="B25" s="57" t="s">
        <v>261</v>
      </c>
      <c r="C25" s="58" t="s">
        <v>38</v>
      </c>
      <c r="D25" s="72">
        <v>27</v>
      </c>
      <c r="E25" s="111">
        <v>2142</v>
      </c>
      <c r="F25" s="111">
        <v>120</v>
      </c>
      <c r="G25" s="61"/>
      <c r="H25" s="84">
        <v>5</v>
      </c>
      <c r="I25" s="101">
        <v>404.4</v>
      </c>
      <c r="J25" s="84">
        <v>5</v>
      </c>
      <c r="K25" s="101">
        <v>428.4</v>
      </c>
      <c r="L25" s="79">
        <v>0</v>
      </c>
      <c r="M25" s="79">
        <v>1</v>
      </c>
      <c r="N25" s="63"/>
      <c r="O25" s="188">
        <v>24.107806691449813</v>
      </c>
      <c r="P25" s="151">
        <v>24.860805860805861</v>
      </c>
      <c r="Q25" s="151">
        <v>26.3</v>
      </c>
      <c r="R25" s="151">
        <v>24.542168674698797</v>
      </c>
      <c r="S25" s="188">
        <v>12.877887788778878</v>
      </c>
      <c r="T25" s="151">
        <v>16.275974025974026</v>
      </c>
      <c r="U25" s="151">
        <v>15.7</v>
      </c>
      <c r="V25" s="151">
        <v>18.6203007518797</v>
      </c>
      <c r="W25" s="188">
        <v>8.5</v>
      </c>
      <c r="X25" s="151">
        <v>4.75</v>
      </c>
      <c r="Y25" s="151">
        <v>0</v>
      </c>
      <c r="Z25" s="151">
        <v>0</v>
      </c>
      <c r="AA25" s="65"/>
    </row>
    <row r="26" spans="1:30" s="66" customFormat="1" ht="17.100000000000001" customHeight="1">
      <c r="A26" s="57">
        <v>170121</v>
      </c>
      <c r="B26" s="57" t="s">
        <v>261</v>
      </c>
      <c r="C26" s="58" t="s">
        <v>39</v>
      </c>
      <c r="D26" s="72">
        <v>21</v>
      </c>
      <c r="E26" s="111">
        <v>919</v>
      </c>
      <c r="F26" s="111">
        <v>34</v>
      </c>
      <c r="G26" s="61"/>
      <c r="H26" s="84">
        <v>3</v>
      </c>
      <c r="I26" s="101">
        <v>295</v>
      </c>
      <c r="J26" s="84">
        <v>4</v>
      </c>
      <c r="K26" s="101">
        <v>229.75</v>
      </c>
      <c r="L26" s="79">
        <v>0</v>
      </c>
      <c r="M26" s="79">
        <v>0</v>
      </c>
      <c r="N26" s="63"/>
      <c r="O26" s="188">
        <v>18.022099447513813</v>
      </c>
      <c r="P26" s="151">
        <v>17.033333333333335</v>
      </c>
      <c r="Q26" s="151">
        <v>16.899999999999999</v>
      </c>
      <c r="R26" s="151">
        <v>15.925287356321839</v>
      </c>
      <c r="S26" s="188">
        <v>12.012987012987013</v>
      </c>
      <c r="T26" s="151">
        <v>12.521739130434783</v>
      </c>
      <c r="U26" s="151">
        <v>14.9</v>
      </c>
      <c r="V26" s="151">
        <v>13.329896907216495</v>
      </c>
      <c r="W26" s="188">
        <v>9.1999999999999993</v>
      </c>
      <c r="X26" s="151">
        <v>8.8571428571428577</v>
      </c>
      <c r="Y26" s="151">
        <v>11</v>
      </c>
      <c r="Z26" s="151">
        <v>9.75</v>
      </c>
      <c r="AA26" s="149"/>
    </row>
    <row r="27" spans="1:30" s="66" customFormat="1" ht="17.100000000000001" customHeight="1">
      <c r="A27" s="57">
        <v>170122</v>
      </c>
      <c r="B27" s="57" t="s">
        <v>262</v>
      </c>
      <c r="C27" s="58" t="s">
        <v>40</v>
      </c>
      <c r="D27" s="72">
        <v>1</v>
      </c>
      <c r="E27" s="111">
        <v>16190</v>
      </c>
      <c r="F27" s="111">
        <v>2889</v>
      </c>
      <c r="G27" s="61"/>
      <c r="H27" s="84">
        <v>9</v>
      </c>
      <c r="I27" s="101">
        <v>1477.8888888888889</v>
      </c>
      <c r="J27" s="84">
        <v>12</v>
      </c>
      <c r="K27" s="101">
        <v>1349.1666666666667</v>
      </c>
      <c r="L27" s="79">
        <v>3</v>
      </c>
      <c r="M27" s="79">
        <v>0</v>
      </c>
      <c r="N27" s="63"/>
      <c r="O27" s="188">
        <v>47.994328922495271</v>
      </c>
      <c r="P27" s="151">
        <v>45.47211895910781</v>
      </c>
      <c r="Q27" s="151">
        <v>46.2</v>
      </c>
      <c r="R27" s="151">
        <v>49.222672064777328</v>
      </c>
      <c r="S27" s="188">
        <v>19.414864864864864</v>
      </c>
      <c r="T27" s="151">
        <v>15.688186813186814</v>
      </c>
      <c r="U27" s="151">
        <v>17.399999999999999</v>
      </c>
      <c r="V27" s="151">
        <v>19.4237012987013</v>
      </c>
      <c r="W27" s="188">
        <v>30.475609756097562</v>
      </c>
      <c r="X27" s="151">
        <v>30.310344827586206</v>
      </c>
      <c r="Y27" s="151">
        <v>28.3</v>
      </c>
      <c r="Z27" s="151">
        <v>34.756250000000001</v>
      </c>
      <c r="AA27" s="65"/>
    </row>
    <row r="28" spans="1:30" s="35" customFormat="1" ht="17.100000000000001" customHeight="1">
      <c r="A28" s="68"/>
      <c r="B28" s="68"/>
      <c r="C28" s="68" t="s">
        <v>4</v>
      </c>
      <c r="D28" s="69"/>
      <c r="E28" s="104"/>
      <c r="F28" s="104"/>
      <c r="G28" s="69"/>
      <c r="H28" s="69"/>
      <c r="I28" s="104"/>
      <c r="J28" s="69"/>
      <c r="K28" s="136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46"/>
    </row>
    <row r="29" spans="1:30" s="66" customFormat="1" ht="17.100000000000001" customHeight="1">
      <c r="A29" s="57"/>
      <c r="B29" s="57" t="s">
        <v>262</v>
      </c>
      <c r="C29" s="58"/>
      <c r="D29" s="59"/>
      <c r="E29" s="111">
        <v>78686</v>
      </c>
      <c r="F29" s="111">
        <v>10280</v>
      </c>
      <c r="G29" s="61"/>
      <c r="H29" s="84">
        <v>60</v>
      </c>
      <c r="I29" s="101">
        <v>1140.0999999999999</v>
      </c>
      <c r="J29" s="84">
        <v>70</v>
      </c>
      <c r="K29" s="101">
        <v>1124.0857142857142</v>
      </c>
      <c r="L29" s="79">
        <v>13</v>
      </c>
      <c r="M29" s="79">
        <v>0</v>
      </c>
      <c r="N29" s="63"/>
      <c r="O29" s="188">
        <v>41.050086855819337</v>
      </c>
      <c r="P29" s="151">
        <v>38.578107183580386</v>
      </c>
      <c r="Q29" s="151">
        <v>37.6</v>
      </c>
      <c r="R29" s="151">
        <v>40.450176225568725</v>
      </c>
      <c r="S29" s="188">
        <v>20.709275496077527</v>
      </c>
      <c r="T29" s="151">
        <v>16.890963577685568</v>
      </c>
      <c r="U29" s="151">
        <v>17.2</v>
      </c>
      <c r="V29" s="151">
        <v>20.282894736842106</v>
      </c>
      <c r="W29" s="188">
        <v>28.973988439306357</v>
      </c>
      <c r="X29" s="151">
        <v>30.39516129032258</v>
      </c>
      <c r="Y29" s="151">
        <v>27.1</v>
      </c>
      <c r="Z29" s="151">
        <v>36.55373134328358</v>
      </c>
      <c r="AA29" s="65"/>
    </row>
    <row r="30" spans="1:30" s="66" customFormat="1" ht="17.100000000000001" customHeight="1">
      <c r="A30" s="57"/>
      <c r="B30" s="57" t="s">
        <v>261</v>
      </c>
      <c r="C30" s="58"/>
      <c r="D30" s="59"/>
      <c r="E30" s="111">
        <v>70119</v>
      </c>
      <c r="F30" s="111">
        <v>6146</v>
      </c>
      <c r="G30" s="61"/>
      <c r="H30" s="84">
        <v>117</v>
      </c>
      <c r="I30" s="101">
        <v>546.77777777777783</v>
      </c>
      <c r="J30" s="84">
        <v>108</v>
      </c>
      <c r="K30" s="101">
        <v>649.25</v>
      </c>
      <c r="L30" s="79">
        <v>1</v>
      </c>
      <c r="M30" s="79">
        <v>7</v>
      </c>
      <c r="N30" s="63"/>
      <c r="O30" s="188">
        <v>26.665821652251715</v>
      </c>
      <c r="P30" s="151">
        <v>25.508013527422438</v>
      </c>
      <c r="Q30" s="151">
        <v>25.8</v>
      </c>
      <c r="R30" s="151">
        <v>25.914482097186699</v>
      </c>
      <c r="S30" s="188">
        <v>16.817750074205996</v>
      </c>
      <c r="T30" s="151">
        <v>16.161739929545107</v>
      </c>
      <c r="U30" s="151">
        <v>17.2</v>
      </c>
      <c r="V30" s="151">
        <v>18.10168607682948</v>
      </c>
      <c r="W30" s="188">
        <v>18.51595744680851</v>
      </c>
      <c r="X30" s="151">
        <v>18.717333333333332</v>
      </c>
      <c r="Y30" s="151">
        <v>17.3</v>
      </c>
      <c r="Z30" s="151">
        <v>19.198717948717949</v>
      </c>
      <c r="AA30" s="65"/>
    </row>
    <row r="31" spans="1:30" s="66" customFormat="1">
      <c r="A31" s="57"/>
      <c r="B31" s="57" t="s">
        <v>282</v>
      </c>
      <c r="C31" s="58"/>
      <c r="D31" s="59"/>
      <c r="E31" s="111">
        <v>148805</v>
      </c>
      <c r="F31" s="111">
        <v>16426</v>
      </c>
      <c r="G31" s="64"/>
      <c r="H31" s="84">
        <v>177</v>
      </c>
      <c r="I31" s="101">
        <v>747.90395480225993</v>
      </c>
      <c r="J31" s="84">
        <v>178</v>
      </c>
      <c r="K31" s="101">
        <v>835.98314606741576</v>
      </c>
      <c r="L31" s="79">
        <v>14</v>
      </c>
      <c r="M31" s="79">
        <v>7</v>
      </c>
      <c r="N31" s="63"/>
      <c r="O31" s="188">
        <v>31.555905511811023</v>
      </c>
      <c r="P31" s="151">
        <v>29.955572800465614</v>
      </c>
      <c r="Q31" s="151">
        <v>29.6</v>
      </c>
      <c r="R31" s="151">
        <v>30.752479471046176</v>
      </c>
      <c r="S31" s="188">
        <v>18.341040462427745</v>
      </c>
      <c r="T31" s="151">
        <v>16.452838869973313</v>
      </c>
      <c r="U31" s="151">
        <v>17.2</v>
      </c>
      <c r="V31" s="151">
        <v>18.948090628656526</v>
      </c>
      <c r="W31" s="188">
        <v>25.292134831460675</v>
      </c>
      <c r="X31" s="151">
        <v>26.481680071492406</v>
      </c>
      <c r="Y31" s="151">
        <v>24</v>
      </c>
      <c r="Z31" s="151">
        <v>31.039714867617107</v>
      </c>
      <c r="AA31" s="65"/>
    </row>
    <row r="32" spans="1:30" s="66" customFormat="1">
      <c r="A32" s="57"/>
      <c r="B32" s="57"/>
      <c r="C32" s="58"/>
      <c r="D32" s="59"/>
      <c r="E32" s="176"/>
      <c r="F32" s="176"/>
      <c r="G32" s="64"/>
      <c r="H32" s="62"/>
      <c r="I32" s="186"/>
      <c r="J32" s="187"/>
      <c r="K32" s="186"/>
      <c r="L32" s="177"/>
      <c r="M32" s="177"/>
      <c r="N32" s="63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65"/>
      <c r="AB32" s="70"/>
      <c r="AC32" s="70"/>
      <c r="AD32" s="70"/>
    </row>
    <row r="33" spans="1:53">
      <c r="A33" s="25" t="s">
        <v>324</v>
      </c>
      <c r="B33" s="28"/>
      <c r="C33" s="34"/>
      <c r="D33" s="29"/>
      <c r="E33" s="105"/>
      <c r="F33" s="105"/>
      <c r="G33" s="29"/>
      <c r="H33" s="29"/>
      <c r="I33" s="105"/>
      <c r="J33" s="29"/>
      <c r="K33" s="137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53">
      <c r="A34" s="168" t="s">
        <v>269</v>
      </c>
      <c r="B34" s="168"/>
      <c r="C34" s="168"/>
      <c r="D34" s="168"/>
      <c r="E34" s="169"/>
      <c r="F34" s="169"/>
      <c r="G34" s="168"/>
      <c r="H34" s="168"/>
      <c r="I34" s="169"/>
      <c r="J34" s="168"/>
      <c r="K34" s="169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</row>
    <row r="35" spans="1:53">
      <c r="A35" s="168" t="s">
        <v>294</v>
      </c>
      <c r="B35" s="168"/>
      <c r="C35" s="168"/>
      <c r="D35" s="168"/>
      <c r="E35" s="169"/>
      <c r="F35" s="169"/>
      <c r="G35" s="168"/>
      <c r="H35" s="168"/>
      <c r="I35" s="169"/>
      <c r="J35" s="168"/>
      <c r="K35" s="169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</row>
    <row r="36" spans="1:53">
      <c r="A36" s="168" t="s">
        <v>270</v>
      </c>
      <c r="B36" s="168"/>
      <c r="C36" s="168"/>
      <c r="D36" s="168"/>
      <c r="E36" s="169"/>
      <c r="F36" s="169"/>
      <c r="G36" s="168"/>
      <c r="H36" s="168"/>
      <c r="I36" s="169"/>
      <c r="J36" s="168"/>
      <c r="K36" s="169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</row>
    <row r="37" spans="1:53">
      <c r="A37" s="168" t="s">
        <v>293</v>
      </c>
      <c r="B37" s="168"/>
      <c r="C37" s="168"/>
      <c r="D37" s="168"/>
      <c r="E37" s="169"/>
      <c r="F37" s="169"/>
      <c r="G37" s="168"/>
      <c r="H37" s="168"/>
      <c r="I37" s="169"/>
      <c r="J37" s="168"/>
      <c r="K37" s="169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</row>
    <row r="38" spans="1:53">
      <c r="A38" s="168" t="s">
        <v>295</v>
      </c>
      <c r="B38" s="168"/>
      <c r="C38" s="168"/>
      <c r="D38" s="168"/>
      <c r="E38" s="169"/>
      <c r="F38" s="169"/>
      <c r="G38" s="168"/>
      <c r="H38" s="168"/>
      <c r="I38" s="169"/>
      <c r="J38" s="168"/>
      <c r="K38" s="169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</row>
    <row r="39" spans="1:53" s="85" customFormat="1" ht="15" customHeight="1">
      <c r="A39" s="230" t="s">
        <v>296</v>
      </c>
      <c r="B39" s="230"/>
      <c r="C39" s="230"/>
      <c r="D39" s="230"/>
      <c r="E39" s="230"/>
      <c r="F39" s="230"/>
      <c r="G39" s="230"/>
      <c r="H39" s="230"/>
      <c r="I39" s="230"/>
      <c r="J39" s="230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</row>
    <row r="40" spans="1:53" ht="15" customHeight="1">
      <c r="A40" s="230" t="s">
        <v>287</v>
      </c>
      <c r="B40" s="230"/>
      <c r="C40" s="230"/>
      <c r="D40" s="230"/>
      <c r="E40" s="230"/>
      <c r="F40" s="230"/>
      <c r="G40" s="230"/>
      <c r="H40" s="230"/>
      <c r="I40" s="230"/>
      <c r="J40" s="230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</row>
    <row r="41" spans="1:53">
      <c r="A41" s="170" t="s">
        <v>308</v>
      </c>
      <c r="B41" s="168"/>
      <c r="C41" s="168"/>
      <c r="D41" s="168"/>
      <c r="E41" s="169"/>
      <c r="F41" s="169"/>
      <c r="G41" s="171"/>
      <c r="H41" s="168"/>
      <c r="I41" s="169"/>
      <c r="J41" s="168"/>
      <c r="K41" s="169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</row>
    <row r="42" spans="1:53">
      <c r="A42" s="170" t="s">
        <v>286</v>
      </c>
      <c r="B42" s="168"/>
      <c r="C42" s="168"/>
      <c r="D42" s="168"/>
      <c r="E42" s="169"/>
      <c r="F42" s="169"/>
      <c r="G42" s="171"/>
      <c r="H42" s="168"/>
      <c r="I42" s="169"/>
      <c r="J42" s="168"/>
      <c r="K42" s="169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</row>
    <row r="43" spans="1:53">
      <c r="A43" s="220" t="s">
        <v>341</v>
      </c>
    </row>
  </sheetData>
  <mergeCells count="11">
    <mergeCell ref="W4:Z4"/>
    <mergeCell ref="O2:Z3"/>
    <mergeCell ref="S4:U4"/>
    <mergeCell ref="A40:J40"/>
    <mergeCell ref="A39:J39"/>
    <mergeCell ref="A3:F3"/>
    <mergeCell ref="H3:M3"/>
    <mergeCell ref="H4:I4"/>
    <mergeCell ref="J4:K4"/>
    <mergeCell ref="L4:M4"/>
    <mergeCell ref="O4:R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2" orientation="landscape" r:id="rId1"/>
  <headerFooter>
    <oddHeader>&amp;L&amp;G</oddHead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8"/>
  <sheetViews>
    <sheetView showGridLines="0" zoomScale="70" zoomScaleNormal="70" workbookViewId="0">
      <selection activeCell="AC30" sqref="AC30"/>
    </sheetView>
  </sheetViews>
  <sheetFormatPr baseColWidth="10" defaultRowHeight="14.25"/>
  <cols>
    <col min="1" max="1" width="10.75" customWidth="1"/>
    <col min="2" max="2" width="7.75" customWidth="1"/>
    <col min="3" max="3" width="60.75" customWidth="1"/>
    <col min="4" max="4" width="10.75" customWidth="1"/>
    <col min="5" max="6" width="10.75" style="102" customWidth="1"/>
    <col min="7" max="7" width="5.75" style="3" customWidth="1"/>
    <col min="8" max="8" width="10.625" customWidth="1"/>
    <col min="9" max="9" width="10.625" style="102" customWidth="1"/>
    <col min="10" max="10" width="10.625" customWidth="1"/>
    <col min="11" max="11" width="10.625" style="102" customWidth="1"/>
    <col min="12" max="13" width="10.625" customWidth="1"/>
    <col min="14" max="14" width="5.75" customWidth="1"/>
    <col min="15" max="26" width="9.75" customWidth="1"/>
    <col min="27" max="27" width="7.75" customWidth="1"/>
    <col min="28" max="28" width="11.625" customWidth="1"/>
  </cols>
  <sheetData>
    <row r="1" spans="1:32" ht="20.25">
      <c r="A1" s="48" t="s">
        <v>331</v>
      </c>
      <c r="C1" s="27"/>
    </row>
    <row r="2" spans="1:32" ht="14.45" customHeight="1">
      <c r="A2" s="1"/>
      <c r="C2" s="1"/>
      <c r="D2" s="1"/>
      <c r="E2" s="108"/>
      <c r="F2" s="108"/>
      <c r="G2" s="13"/>
      <c r="H2" s="5"/>
      <c r="I2" s="103"/>
      <c r="J2" s="5"/>
      <c r="O2" s="228" t="s">
        <v>303</v>
      </c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32" s="115" customFormat="1" ht="15" customHeight="1">
      <c r="A3" s="231" t="s">
        <v>16</v>
      </c>
      <c r="B3" s="231"/>
      <c r="C3" s="231"/>
      <c r="D3" s="231"/>
      <c r="E3" s="232"/>
      <c r="F3" s="232"/>
      <c r="G3" s="114"/>
      <c r="H3" s="233" t="s">
        <v>18</v>
      </c>
      <c r="I3" s="234"/>
      <c r="J3" s="233"/>
      <c r="K3" s="234"/>
      <c r="L3" s="233"/>
      <c r="M3" s="233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2" ht="39.950000000000003" customHeight="1">
      <c r="A4" s="96"/>
      <c r="B4" s="96"/>
      <c r="C4" s="96"/>
      <c r="D4" s="96"/>
      <c r="E4" s="109"/>
      <c r="F4" s="109"/>
      <c r="G4" s="97"/>
      <c r="H4" s="241" t="s">
        <v>264</v>
      </c>
      <c r="I4" s="242"/>
      <c r="J4" s="226" t="s">
        <v>265</v>
      </c>
      <c r="K4" s="243"/>
      <c r="L4" s="227" t="s">
        <v>17</v>
      </c>
      <c r="M4" s="227"/>
      <c r="N4" s="98"/>
      <c r="O4" s="244" t="s">
        <v>264</v>
      </c>
      <c r="P4" s="244"/>
      <c r="Q4" s="244"/>
      <c r="R4" s="244"/>
      <c r="S4" s="245" t="s">
        <v>265</v>
      </c>
      <c r="T4" s="244"/>
      <c r="U4" s="244"/>
      <c r="V4" s="246"/>
      <c r="W4" s="226" t="s">
        <v>17</v>
      </c>
      <c r="X4" s="227"/>
      <c r="Y4" s="227"/>
      <c r="Z4" s="227"/>
    </row>
    <row r="5" spans="1:32" s="34" customFormat="1" ht="129.94999999999999" customHeight="1">
      <c r="A5" s="92" t="s">
        <v>266</v>
      </c>
      <c r="B5" s="92" t="s">
        <v>302</v>
      </c>
      <c r="C5" s="93" t="s">
        <v>301</v>
      </c>
      <c r="D5" s="92" t="s">
        <v>288</v>
      </c>
      <c r="E5" s="110" t="s">
        <v>277</v>
      </c>
      <c r="F5" s="110" t="s">
        <v>289</v>
      </c>
      <c r="G5" s="94"/>
      <c r="H5" s="95" t="s">
        <v>273</v>
      </c>
      <c r="I5" s="116" t="s">
        <v>290</v>
      </c>
      <c r="J5" s="117" t="s">
        <v>274</v>
      </c>
      <c r="K5" s="135" t="s">
        <v>291</v>
      </c>
      <c r="L5" s="117" t="s">
        <v>284</v>
      </c>
      <c r="M5" s="92" t="s">
        <v>285</v>
      </c>
      <c r="N5" s="27"/>
      <c r="O5" s="204" t="s">
        <v>309</v>
      </c>
      <c r="P5" s="205" t="s">
        <v>325</v>
      </c>
      <c r="Q5" s="208" t="s">
        <v>326</v>
      </c>
      <c r="R5" s="206" t="s">
        <v>329</v>
      </c>
      <c r="S5" s="118" t="s">
        <v>309</v>
      </c>
      <c r="T5" s="207" t="s">
        <v>325</v>
      </c>
      <c r="U5" s="216" t="s">
        <v>326</v>
      </c>
      <c r="V5" s="206" t="s">
        <v>329</v>
      </c>
      <c r="W5" s="118" t="s">
        <v>309</v>
      </c>
      <c r="X5" s="207" t="s">
        <v>325</v>
      </c>
      <c r="Y5" s="201" t="s">
        <v>326</v>
      </c>
      <c r="Z5" s="92" t="s">
        <v>329</v>
      </c>
    </row>
    <row r="6" spans="1:32" s="75" customFormat="1" ht="17.100000000000001" customHeight="1">
      <c r="A6" s="57">
        <v>170201</v>
      </c>
      <c r="B6" s="57" t="s">
        <v>262</v>
      </c>
      <c r="C6" s="58" t="s">
        <v>41</v>
      </c>
      <c r="D6" s="72">
        <v>1</v>
      </c>
      <c r="E6" s="111">
        <v>19651</v>
      </c>
      <c r="F6" s="111">
        <v>2676</v>
      </c>
      <c r="G6" s="60"/>
      <c r="H6" s="73">
        <v>12</v>
      </c>
      <c r="I6" s="101">
        <v>1415</v>
      </c>
      <c r="J6" s="73">
        <v>12</v>
      </c>
      <c r="K6" s="101">
        <v>1638</v>
      </c>
      <c r="L6" s="73">
        <v>3</v>
      </c>
      <c r="M6" s="73">
        <v>0</v>
      </c>
      <c r="N6" s="60"/>
      <c r="O6" s="188">
        <v>48.3</v>
      </c>
      <c r="P6" s="151">
        <v>48.571658615136876</v>
      </c>
      <c r="Q6" s="151">
        <v>51.7</v>
      </c>
      <c r="R6" s="151">
        <v>49.723247232472325</v>
      </c>
      <c r="S6" s="188">
        <v>16.3</v>
      </c>
      <c r="T6" s="151">
        <v>17.94077134986226</v>
      </c>
      <c r="U6" s="151">
        <v>16.100000000000001</v>
      </c>
      <c r="V6" s="151">
        <v>19.326618705035973</v>
      </c>
      <c r="W6" s="188">
        <v>23.5</v>
      </c>
      <c r="X6" s="151">
        <v>25.36627906976744</v>
      </c>
      <c r="Y6" s="151">
        <v>25.755102040816325</v>
      </c>
      <c r="Z6" s="151">
        <v>33.299270072992698</v>
      </c>
      <c r="AA6" s="60"/>
    </row>
    <row r="7" spans="1:32" s="75" customFormat="1" ht="17.100000000000001" customHeight="1">
      <c r="A7" s="57">
        <v>170202</v>
      </c>
      <c r="B7" s="57" t="s">
        <v>261</v>
      </c>
      <c r="C7" s="58" t="s">
        <v>42</v>
      </c>
      <c r="D7" s="72">
        <v>45</v>
      </c>
      <c r="E7" s="111">
        <v>7811</v>
      </c>
      <c r="F7" s="111">
        <v>587</v>
      </c>
      <c r="G7" s="61"/>
      <c r="H7" s="73">
        <v>15</v>
      </c>
      <c r="I7" s="101">
        <v>482</v>
      </c>
      <c r="J7" s="73">
        <v>11</v>
      </c>
      <c r="K7" s="101">
        <v>710</v>
      </c>
      <c r="L7" s="73">
        <v>0</v>
      </c>
      <c r="M7" s="73">
        <v>1</v>
      </c>
      <c r="N7" s="63"/>
      <c r="O7" s="188">
        <v>26.4</v>
      </c>
      <c r="P7" s="151">
        <v>26.739974126778783</v>
      </c>
      <c r="Q7" s="151">
        <v>33.6</v>
      </c>
      <c r="R7" s="151">
        <v>29.475830815709969</v>
      </c>
      <c r="S7" s="188">
        <v>13.8</v>
      </c>
      <c r="T7" s="151">
        <v>16.204958677685951</v>
      </c>
      <c r="U7" s="151">
        <v>15.1</v>
      </c>
      <c r="V7" s="151">
        <v>18.436860068259385</v>
      </c>
      <c r="W7" s="188">
        <v>0</v>
      </c>
      <c r="X7" s="151">
        <v>12.68</v>
      </c>
      <c r="Y7" s="151">
        <v>12.28</v>
      </c>
      <c r="Z7" s="151">
        <v>17.48</v>
      </c>
      <c r="AA7" s="62"/>
      <c r="AF7" s="58"/>
    </row>
    <row r="8" spans="1:32" s="75" customFormat="1" ht="17.100000000000001" customHeight="1">
      <c r="A8" s="57">
        <v>170203</v>
      </c>
      <c r="B8" s="57" t="s">
        <v>262</v>
      </c>
      <c r="C8" s="58" t="s">
        <v>43</v>
      </c>
      <c r="D8" s="72">
        <v>1</v>
      </c>
      <c r="E8" s="111">
        <v>15990</v>
      </c>
      <c r="F8" s="111">
        <v>2062</v>
      </c>
      <c r="G8" s="61"/>
      <c r="H8" s="73">
        <v>10</v>
      </c>
      <c r="I8" s="101">
        <v>1393</v>
      </c>
      <c r="J8" s="73">
        <v>10</v>
      </c>
      <c r="K8" s="101">
        <v>1599</v>
      </c>
      <c r="L8" s="73">
        <v>2</v>
      </c>
      <c r="M8" s="73">
        <v>0</v>
      </c>
      <c r="N8" s="63"/>
      <c r="O8" s="188">
        <v>51.8</v>
      </c>
      <c r="P8" s="151">
        <v>55.340425531914896</v>
      </c>
      <c r="Q8" s="151">
        <v>53.1</v>
      </c>
      <c r="R8" s="151">
        <v>54.861538461538458</v>
      </c>
      <c r="S8" s="188">
        <v>16.899999999999999</v>
      </c>
      <c r="T8" s="151">
        <v>18.916512059369204</v>
      </c>
      <c r="U8" s="151">
        <v>22.2</v>
      </c>
      <c r="V8" s="151">
        <v>23.819734345351044</v>
      </c>
      <c r="W8" s="188">
        <v>34.200000000000003</v>
      </c>
      <c r="X8" s="151">
        <v>32.81818181818182</v>
      </c>
      <c r="Y8" s="151">
        <v>29.417391304347827</v>
      </c>
      <c r="Z8" s="151">
        <v>32.677419354838712</v>
      </c>
      <c r="AA8" s="62"/>
      <c r="AF8" s="58"/>
    </row>
    <row r="9" spans="1:32" s="75" customFormat="1" ht="17.100000000000001" customHeight="1">
      <c r="A9" s="57">
        <v>170204</v>
      </c>
      <c r="B9" s="57" t="s">
        <v>261</v>
      </c>
      <c r="C9" s="58" t="s">
        <v>44</v>
      </c>
      <c r="D9" s="72">
        <v>31</v>
      </c>
      <c r="E9" s="111">
        <v>3874</v>
      </c>
      <c r="F9" s="111">
        <v>262</v>
      </c>
      <c r="G9" s="61"/>
      <c r="H9" s="73">
        <v>7</v>
      </c>
      <c r="I9" s="101">
        <v>516</v>
      </c>
      <c r="J9" s="73">
        <v>6</v>
      </c>
      <c r="K9" s="101">
        <v>646</v>
      </c>
      <c r="L9" s="73">
        <v>0</v>
      </c>
      <c r="M9" s="73">
        <v>1</v>
      </c>
      <c r="N9" s="63"/>
      <c r="O9" s="188">
        <v>23.1</v>
      </c>
      <c r="P9" s="151">
        <v>24.607046070460704</v>
      </c>
      <c r="Q9" s="151">
        <v>24.7</v>
      </c>
      <c r="R9" s="151">
        <v>24.778425655976676</v>
      </c>
      <c r="S9" s="188">
        <v>17.3</v>
      </c>
      <c r="T9" s="151">
        <v>19.517460317460319</v>
      </c>
      <c r="U9" s="151">
        <v>20</v>
      </c>
      <c r="V9" s="151">
        <v>23.85144927536232</v>
      </c>
      <c r="W9" s="188">
        <v>12.5</v>
      </c>
      <c r="X9" s="151">
        <v>13.272727272727273</v>
      </c>
      <c r="Y9" s="151">
        <v>11.818181818181818</v>
      </c>
      <c r="Z9" s="151">
        <v>12.083333333333334</v>
      </c>
      <c r="AA9" s="62"/>
      <c r="AF9" s="58"/>
    </row>
    <row r="10" spans="1:32" s="76" customFormat="1" ht="17.100000000000001" customHeight="1">
      <c r="A10" s="57">
        <v>170205</v>
      </c>
      <c r="B10" s="57" t="s">
        <v>262</v>
      </c>
      <c r="C10" s="58" t="s">
        <v>45</v>
      </c>
      <c r="D10" s="72">
        <v>61</v>
      </c>
      <c r="E10" s="111">
        <v>8729</v>
      </c>
      <c r="F10" s="111">
        <v>788</v>
      </c>
      <c r="G10" s="61"/>
      <c r="H10" s="73">
        <v>11</v>
      </c>
      <c r="I10" s="101">
        <v>722</v>
      </c>
      <c r="J10" s="73">
        <v>11</v>
      </c>
      <c r="K10" s="101">
        <v>794</v>
      </c>
      <c r="L10" s="73">
        <v>1</v>
      </c>
      <c r="M10" s="73">
        <v>0</v>
      </c>
      <c r="N10" s="63"/>
      <c r="O10" s="188">
        <v>29.5</v>
      </c>
      <c r="P10" s="151">
        <v>26.981164383561644</v>
      </c>
      <c r="Q10" s="151">
        <v>26.4</v>
      </c>
      <c r="R10" s="151">
        <v>26.745945945945945</v>
      </c>
      <c r="S10" s="188">
        <v>19.899999999999999</v>
      </c>
      <c r="T10" s="151">
        <v>16.889464594127805</v>
      </c>
      <c r="U10" s="151">
        <v>20.100000000000001</v>
      </c>
      <c r="V10" s="151">
        <v>21.514124293785311</v>
      </c>
      <c r="W10" s="188">
        <v>34.5</v>
      </c>
      <c r="X10" s="151">
        <v>25.625</v>
      </c>
      <c r="Y10" s="151">
        <v>21.422222222222221</v>
      </c>
      <c r="Z10" s="151">
        <v>28.745454545454546</v>
      </c>
      <c r="AA10" s="62"/>
      <c r="AF10" s="58"/>
    </row>
    <row r="11" spans="1:32" s="75" customFormat="1" ht="17.100000000000001" customHeight="1">
      <c r="A11" s="57">
        <v>170206</v>
      </c>
      <c r="B11" s="57" t="s">
        <v>262</v>
      </c>
      <c r="C11" s="58" t="s">
        <v>46</v>
      </c>
      <c r="D11" s="72">
        <v>1</v>
      </c>
      <c r="E11" s="111">
        <v>16502</v>
      </c>
      <c r="F11" s="111">
        <v>1424</v>
      </c>
      <c r="G11" s="61"/>
      <c r="H11" s="73">
        <v>11</v>
      </c>
      <c r="I11" s="101">
        <v>1371</v>
      </c>
      <c r="J11" s="73">
        <v>11</v>
      </c>
      <c r="K11" s="101">
        <v>1500</v>
      </c>
      <c r="L11" s="73">
        <v>2</v>
      </c>
      <c r="M11" s="73">
        <v>0</v>
      </c>
      <c r="N11" s="63"/>
      <c r="O11" s="188">
        <v>37.5</v>
      </c>
      <c r="P11" s="151">
        <v>37.753623188405797</v>
      </c>
      <c r="Q11" s="151">
        <v>42</v>
      </c>
      <c r="R11" s="151">
        <v>41.028397565922923</v>
      </c>
      <c r="S11" s="188">
        <v>14.1</v>
      </c>
      <c r="T11" s="151">
        <v>14.896166134185304</v>
      </c>
      <c r="U11" s="151">
        <v>17.7</v>
      </c>
      <c r="V11" s="151">
        <v>16.077571669477233</v>
      </c>
      <c r="W11" s="188">
        <v>18</v>
      </c>
      <c r="X11" s="151">
        <v>18</v>
      </c>
      <c r="Y11" s="151">
        <v>20.518518518518519</v>
      </c>
      <c r="Z11" s="151">
        <v>20.081818181818182</v>
      </c>
      <c r="AA11" s="62"/>
      <c r="AF11" s="58"/>
    </row>
    <row r="12" spans="1:32" s="75" customFormat="1" ht="17.100000000000001" customHeight="1">
      <c r="A12" s="57">
        <v>170207</v>
      </c>
      <c r="B12" s="57" t="s">
        <v>262</v>
      </c>
      <c r="C12" s="58" t="s">
        <v>47</v>
      </c>
      <c r="D12" s="72">
        <v>2</v>
      </c>
      <c r="E12" s="111">
        <v>16011</v>
      </c>
      <c r="F12" s="111">
        <v>1747</v>
      </c>
      <c r="G12" s="61"/>
      <c r="H12" s="73">
        <v>11</v>
      </c>
      <c r="I12" s="101">
        <v>1297</v>
      </c>
      <c r="J12" s="73">
        <v>11</v>
      </c>
      <c r="K12" s="101">
        <v>1456</v>
      </c>
      <c r="L12" s="73">
        <v>2</v>
      </c>
      <c r="M12" s="73">
        <v>0</v>
      </c>
      <c r="N12" s="63"/>
      <c r="O12" s="188">
        <v>39.200000000000003</v>
      </c>
      <c r="P12" s="151">
        <v>41.007299270072991</v>
      </c>
      <c r="Q12" s="151">
        <v>41.2</v>
      </c>
      <c r="R12" s="151">
        <v>38.065602836879435</v>
      </c>
      <c r="S12" s="188">
        <v>13.2</v>
      </c>
      <c r="T12" s="151">
        <v>14.964686998394864</v>
      </c>
      <c r="U12" s="151">
        <v>16.100000000000001</v>
      </c>
      <c r="V12" s="151">
        <v>18.174789915966386</v>
      </c>
      <c r="W12" s="188">
        <v>27.5</v>
      </c>
      <c r="X12" s="151">
        <v>24.785714285714285</v>
      </c>
      <c r="Y12" s="151">
        <v>24.144736842105264</v>
      </c>
      <c r="Z12" s="151">
        <v>25.907407407407408</v>
      </c>
      <c r="AA12" s="62"/>
      <c r="AF12" s="58"/>
    </row>
    <row r="13" spans="1:32" s="75" customFormat="1" ht="17.100000000000001" customHeight="1">
      <c r="A13" s="57">
        <v>170208</v>
      </c>
      <c r="B13" s="57" t="s">
        <v>261</v>
      </c>
      <c r="C13" s="58" t="s">
        <v>48</v>
      </c>
      <c r="D13" s="72">
        <v>76</v>
      </c>
      <c r="E13" s="111">
        <v>7247</v>
      </c>
      <c r="F13" s="111">
        <v>929</v>
      </c>
      <c r="G13" s="61"/>
      <c r="H13" s="73">
        <v>10</v>
      </c>
      <c r="I13" s="101">
        <v>632</v>
      </c>
      <c r="J13" s="73">
        <v>8</v>
      </c>
      <c r="K13" s="101">
        <v>906</v>
      </c>
      <c r="L13" s="73">
        <v>0</v>
      </c>
      <c r="M13" s="73">
        <v>1</v>
      </c>
      <c r="N13" s="63"/>
      <c r="O13" s="188">
        <v>21.5</v>
      </c>
      <c r="P13" s="151">
        <v>22.773308957952469</v>
      </c>
      <c r="Q13" s="151">
        <v>20.7</v>
      </c>
      <c r="R13" s="151">
        <v>21.676524953789279</v>
      </c>
      <c r="S13" s="188">
        <v>14.8</v>
      </c>
      <c r="T13" s="151">
        <v>17.095011876484559</v>
      </c>
      <c r="U13" s="151">
        <v>15</v>
      </c>
      <c r="V13" s="151">
        <v>15.717073170731707</v>
      </c>
      <c r="W13" s="188">
        <v>22.6</v>
      </c>
      <c r="X13" s="151">
        <v>18.657894736842106</v>
      </c>
      <c r="Y13" s="151">
        <v>20.555555555555557</v>
      </c>
      <c r="Z13" s="151">
        <v>22.261904761904763</v>
      </c>
      <c r="AA13" s="62"/>
      <c r="AF13" s="58"/>
    </row>
    <row r="14" spans="1:32" s="75" customFormat="1" ht="17.100000000000001" customHeight="1">
      <c r="A14" s="57">
        <v>170209</v>
      </c>
      <c r="B14" s="57" t="s">
        <v>261</v>
      </c>
      <c r="C14" s="58" t="s">
        <v>49</v>
      </c>
      <c r="D14" s="72">
        <v>80</v>
      </c>
      <c r="E14" s="111">
        <v>11755</v>
      </c>
      <c r="F14" s="111">
        <v>1716</v>
      </c>
      <c r="G14" s="61"/>
      <c r="H14" s="73">
        <v>15</v>
      </c>
      <c r="I14" s="101">
        <v>669</v>
      </c>
      <c r="J14" s="73">
        <v>10</v>
      </c>
      <c r="K14" s="101">
        <v>1176</v>
      </c>
      <c r="L14" s="73">
        <v>0</v>
      </c>
      <c r="M14" s="73">
        <v>2</v>
      </c>
      <c r="N14" s="63"/>
      <c r="O14" s="188">
        <v>26</v>
      </c>
      <c r="P14" s="151">
        <v>25.453400503778337</v>
      </c>
      <c r="Q14" s="151">
        <v>25.7</v>
      </c>
      <c r="R14" s="151">
        <v>25.061118335500652</v>
      </c>
      <c r="S14" s="188">
        <v>14.6</v>
      </c>
      <c r="T14" s="151">
        <v>15.660344827586206</v>
      </c>
      <c r="U14" s="151">
        <v>15.6</v>
      </c>
      <c r="V14" s="151">
        <v>17.416523235800344</v>
      </c>
      <c r="W14" s="188">
        <v>16.600000000000001</v>
      </c>
      <c r="X14" s="151">
        <v>19.580645161290324</v>
      </c>
      <c r="Y14" s="151">
        <v>15.863013698630137</v>
      </c>
      <c r="Z14" s="151">
        <v>21.233333333333334</v>
      </c>
      <c r="AA14" s="62"/>
      <c r="AF14" s="58"/>
    </row>
    <row r="15" spans="1:32" s="75" customFormat="1" ht="17.100000000000001" customHeight="1">
      <c r="A15" s="57">
        <v>170210</v>
      </c>
      <c r="B15" s="57" t="s">
        <v>261</v>
      </c>
      <c r="C15" s="58" t="s">
        <v>50</v>
      </c>
      <c r="D15" s="72">
        <v>5</v>
      </c>
      <c r="E15" s="111">
        <v>1861</v>
      </c>
      <c r="F15" s="111">
        <v>214</v>
      </c>
      <c r="G15" s="61"/>
      <c r="H15" s="73">
        <v>3</v>
      </c>
      <c r="I15" s="101">
        <v>549</v>
      </c>
      <c r="J15" s="73">
        <v>3</v>
      </c>
      <c r="K15" s="101">
        <v>620</v>
      </c>
      <c r="L15" s="73">
        <v>0</v>
      </c>
      <c r="M15" s="73">
        <v>0</v>
      </c>
      <c r="N15" s="63"/>
      <c r="O15" s="188">
        <v>28.2</v>
      </c>
      <c r="P15" s="151">
        <v>26.56291390728477</v>
      </c>
      <c r="Q15" s="151">
        <v>26.4</v>
      </c>
      <c r="R15" s="151">
        <v>29.226950354609929</v>
      </c>
      <c r="S15" s="188">
        <v>11.3</v>
      </c>
      <c r="T15" s="151">
        <v>14.397260273972602</v>
      </c>
      <c r="U15" s="151">
        <v>14.7</v>
      </c>
      <c r="V15" s="151">
        <v>17.446808510638299</v>
      </c>
      <c r="W15" s="188">
        <v>0</v>
      </c>
      <c r="X15" s="151">
        <v>0</v>
      </c>
      <c r="Y15" s="151">
        <v>0</v>
      </c>
      <c r="Z15" s="151">
        <v>0</v>
      </c>
      <c r="AA15" s="62"/>
      <c r="AF15" s="58"/>
    </row>
    <row r="16" spans="1:32" s="75" customFormat="1" ht="17.100000000000001" customHeight="1">
      <c r="A16" s="57">
        <v>170211</v>
      </c>
      <c r="B16" s="57" t="s">
        <v>261</v>
      </c>
      <c r="C16" s="58" t="s">
        <v>51</v>
      </c>
      <c r="D16" s="72">
        <v>10</v>
      </c>
      <c r="E16" s="111">
        <v>2687</v>
      </c>
      <c r="F16" s="111">
        <v>220</v>
      </c>
      <c r="G16" s="61"/>
      <c r="H16" s="73">
        <v>6</v>
      </c>
      <c r="I16" s="101">
        <v>411</v>
      </c>
      <c r="J16" s="73">
        <v>4</v>
      </c>
      <c r="K16" s="101">
        <v>672</v>
      </c>
      <c r="L16" s="73">
        <v>0</v>
      </c>
      <c r="M16" s="73">
        <v>1</v>
      </c>
      <c r="N16" s="63"/>
      <c r="O16" s="188">
        <v>23.1</v>
      </c>
      <c r="P16" s="151">
        <v>22.095833333333335</v>
      </c>
      <c r="Q16" s="151">
        <v>23.3</v>
      </c>
      <c r="R16" s="151">
        <v>24.216748768472907</v>
      </c>
      <c r="S16" s="188">
        <v>10.8</v>
      </c>
      <c r="T16" s="151">
        <v>11.130252100840336</v>
      </c>
      <c r="U16" s="151">
        <v>13.1</v>
      </c>
      <c r="V16" s="151">
        <v>13.478048780487805</v>
      </c>
      <c r="W16" s="188">
        <v>11.9</v>
      </c>
      <c r="X16" s="151">
        <v>9.6666666666666661</v>
      </c>
      <c r="Y16" s="151">
        <v>14</v>
      </c>
      <c r="Z16" s="151">
        <v>12.888888888888889</v>
      </c>
      <c r="AA16" s="62"/>
      <c r="AF16" s="58"/>
    </row>
    <row r="17" spans="1:32" s="75" customFormat="1" ht="17.100000000000001" customHeight="1">
      <c r="A17" s="57">
        <v>170212</v>
      </c>
      <c r="B17" s="57" t="s">
        <v>262</v>
      </c>
      <c r="C17" s="58" t="s">
        <v>52</v>
      </c>
      <c r="D17" s="72">
        <v>2</v>
      </c>
      <c r="E17" s="111">
        <v>15112</v>
      </c>
      <c r="F17" s="111">
        <v>1493</v>
      </c>
      <c r="G17" s="61"/>
      <c r="H17" s="73">
        <v>10</v>
      </c>
      <c r="I17" s="101">
        <v>1362</v>
      </c>
      <c r="J17" s="73">
        <v>11</v>
      </c>
      <c r="K17" s="101">
        <v>1374</v>
      </c>
      <c r="L17" s="73">
        <v>2</v>
      </c>
      <c r="M17" s="73">
        <v>0</v>
      </c>
      <c r="N17" s="63"/>
      <c r="O17" s="188">
        <v>42.6</v>
      </c>
      <c r="P17" s="151">
        <v>42.111913357400724</v>
      </c>
      <c r="Q17" s="151">
        <v>43.7</v>
      </c>
      <c r="R17" s="151">
        <v>46.02403846153846</v>
      </c>
      <c r="S17" s="188">
        <v>14.4</v>
      </c>
      <c r="T17" s="151">
        <v>14.171383647798741</v>
      </c>
      <c r="U17" s="151">
        <v>17.2</v>
      </c>
      <c r="V17" s="151">
        <v>15.459183673469388</v>
      </c>
      <c r="W17" s="188">
        <v>23.1</v>
      </c>
      <c r="X17" s="151">
        <v>21.771929824561404</v>
      </c>
      <c r="Y17" s="151">
        <v>23.81</v>
      </c>
      <c r="Z17" s="151">
        <v>27.158878504672899</v>
      </c>
      <c r="AA17" s="62"/>
      <c r="AF17" s="58"/>
    </row>
    <row r="18" spans="1:32" s="75" customFormat="1" ht="17.100000000000001" customHeight="1">
      <c r="A18" s="57">
        <v>170213</v>
      </c>
      <c r="B18" s="57" t="s">
        <v>262</v>
      </c>
      <c r="C18" s="58" t="s">
        <v>53</v>
      </c>
      <c r="D18" s="72">
        <v>1</v>
      </c>
      <c r="E18" s="111">
        <v>15591</v>
      </c>
      <c r="F18" s="111">
        <v>1698</v>
      </c>
      <c r="G18" s="61"/>
      <c r="H18" s="73">
        <v>10</v>
      </c>
      <c r="I18" s="101">
        <v>1389</v>
      </c>
      <c r="J18" s="73">
        <v>10</v>
      </c>
      <c r="K18" s="101">
        <v>1559</v>
      </c>
      <c r="L18" s="73">
        <v>2</v>
      </c>
      <c r="M18" s="73">
        <v>0</v>
      </c>
      <c r="N18" s="63"/>
      <c r="O18" s="188">
        <v>44.3</v>
      </c>
      <c r="P18" s="151">
        <v>40.416666666666664</v>
      </c>
      <c r="Q18" s="151">
        <v>35.299999999999997</v>
      </c>
      <c r="R18" s="151">
        <v>44.665226781857449</v>
      </c>
      <c r="S18" s="188">
        <v>15.8</v>
      </c>
      <c r="T18" s="151">
        <v>17.111304347826088</v>
      </c>
      <c r="U18" s="151">
        <v>17.899999999999999</v>
      </c>
      <c r="V18" s="151">
        <v>18.856907894736842</v>
      </c>
      <c r="W18" s="188">
        <v>22</v>
      </c>
      <c r="X18" s="151">
        <v>25.669565217391305</v>
      </c>
      <c r="Y18" s="151">
        <v>26.887640449438202</v>
      </c>
      <c r="Z18" s="151">
        <v>31.678571428571427</v>
      </c>
      <c r="AA18" s="62"/>
      <c r="AF18" s="58"/>
    </row>
    <row r="19" spans="1:32" s="75" customFormat="1" ht="17.100000000000001" customHeight="1">
      <c r="A19" s="57">
        <v>170214</v>
      </c>
      <c r="B19" s="57" t="s">
        <v>262</v>
      </c>
      <c r="C19" s="58" t="s">
        <v>54</v>
      </c>
      <c r="D19" s="72">
        <v>1</v>
      </c>
      <c r="E19" s="111">
        <v>16531</v>
      </c>
      <c r="F19" s="111">
        <v>1637</v>
      </c>
      <c r="G19" s="61"/>
      <c r="H19" s="73">
        <v>10</v>
      </c>
      <c r="I19" s="101">
        <v>1489</v>
      </c>
      <c r="J19" s="73">
        <v>11</v>
      </c>
      <c r="K19" s="101">
        <v>1503</v>
      </c>
      <c r="L19" s="73">
        <v>2</v>
      </c>
      <c r="M19" s="73">
        <v>0</v>
      </c>
      <c r="N19" s="63"/>
      <c r="O19" s="188">
        <v>45.5</v>
      </c>
      <c r="P19" s="151">
        <v>46.071297989031081</v>
      </c>
      <c r="Q19" s="151">
        <v>42.8</v>
      </c>
      <c r="R19" s="151">
        <v>42.325626204238922</v>
      </c>
      <c r="S19" s="188">
        <v>15.4</v>
      </c>
      <c r="T19" s="151">
        <v>16.095238095238095</v>
      </c>
      <c r="U19" s="151">
        <v>17.2</v>
      </c>
      <c r="V19" s="151">
        <v>16.90725126475548</v>
      </c>
      <c r="W19" s="188">
        <v>20.2</v>
      </c>
      <c r="X19" s="151">
        <v>22.293103448275861</v>
      </c>
      <c r="Y19" s="151">
        <v>25.641975308641975</v>
      </c>
      <c r="Z19" s="151">
        <v>23.537735849056602</v>
      </c>
      <c r="AA19" s="62"/>
      <c r="AF19" s="58"/>
    </row>
    <row r="20" spans="1:32" s="75" customFormat="1" ht="17.100000000000001" customHeight="1">
      <c r="A20" s="57">
        <v>170215</v>
      </c>
      <c r="B20" s="57" t="s">
        <v>261</v>
      </c>
      <c r="C20" s="58" t="s">
        <v>55</v>
      </c>
      <c r="D20" s="72">
        <v>11</v>
      </c>
      <c r="E20" s="111">
        <v>1344</v>
      </c>
      <c r="F20" s="111">
        <v>92</v>
      </c>
      <c r="G20" s="61"/>
      <c r="H20" s="73">
        <v>4</v>
      </c>
      <c r="I20" s="101">
        <v>313</v>
      </c>
      <c r="J20" s="73">
        <v>2</v>
      </c>
      <c r="K20" s="101">
        <v>672</v>
      </c>
      <c r="L20" s="73">
        <v>0</v>
      </c>
      <c r="M20" s="73">
        <v>1</v>
      </c>
      <c r="N20" s="63"/>
      <c r="O20" s="188">
        <v>17.100000000000001</v>
      </c>
      <c r="P20" s="151">
        <v>15.783018867924529</v>
      </c>
      <c r="Q20" s="151">
        <v>16.100000000000001</v>
      </c>
      <c r="R20" s="151">
        <v>13.17741935483871</v>
      </c>
      <c r="S20" s="188">
        <v>10.6</v>
      </c>
      <c r="T20" s="151">
        <v>11.308333333333334</v>
      </c>
      <c r="U20" s="151">
        <v>16.100000000000001</v>
      </c>
      <c r="V20" s="151">
        <v>14.807017543859649</v>
      </c>
      <c r="W20" s="188">
        <v>0</v>
      </c>
      <c r="X20" s="151">
        <v>7.4</v>
      </c>
      <c r="Y20" s="151">
        <v>5.4</v>
      </c>
      <c r="Z20" s="151">
        <v>6.8</v>
      </c>
      <c r="AA20" s="62"/>
      <c r="AF20" s="58"/>
    </row>
    <row r="21" spans="1:32" s="75" customFormat="1" ht="17.100000000000001" customHeight="1">
      <c r="A21" s="57">
        <v>170216</v>
      </c>
      <c r="B21" s="57" t="s">
        <v>261</v>
      </c>
      <c r="C21" s="58" t="s">
        <v>56</v>
      </c>
      <c r="D21" s="72">
        <v>50</v>
      </c>
      <c r="E21" s="111">
        <v>5988</v>
      </c>
      <c r="F21" s="111">
        <v>450</v>
      </c>
      <c r="G21" s="61"/>
      <c r="H21" s="73">
        <v>12</v>
      </c>
      <c r="I21" s="101">
        <v>462</v>
      </c>
      <c r="J21" s="73">
        <v>10</v>
      </c>
      <c r="K21" s="101">
        <v>599</v>
      </c>
      <c r="L21" s="73">
        <v>0</v>
      </c>
      <c r="M21" s="73">
        <v>1</v>
      </c>
      <c r="N21" s="63"/>
      <c r="O21" s="188">
        <v>27.3</v>
      </c>
      <c r="P21" s="151">
        <v>22.964743589743591</v>
      </c>
      <c r="Q21" s="151">
        <v>29</v>
      </c>
      <c r="R21" s="151">
        <v>25.64882226980728</v>
      </c>
      <c r="S21" s="188">
        <v>14.7</v>
      </c>
      <c r="T21" s="151">
        <v>15.903225806451612</v>
      </c>
      <c r="U21" s="151">
        <v>17.2</v>
      </c>
      <c r="V21" s="151">
        <v>15.934210526315789</v>
      </c>
      <c r="W21" s="188">
        <v>12.2</v>
      </c>
      <c r="X21" s="151">
        <v>12.130434782608695</v>
      </c>
      <c r="Y21" s="151">
        <v>12.733333333333333</v>
      </c>
      <c r="Z21" s="151">
        <v>13.555555555555555</v>
      </c>
      <c r="AA21" s="62"/>
      <c r="AF21" s="58"/>
    </row>
    <row r="22" spans="1:32" s="75" customFormat="1" ht="17.100000000000001" customHeight="1">
      <c r="A22" s="57">
        <v>170217</v>
      </c>
      <c r="B22" s="57" t="s">
        <v>262</v>
      </c>
      <c r="C22" s="58" t="s">
        <v>57</v>
      </c>
      <c r="D22" s="72">
        <v>1</v>
      </c>
      <c r="E22" s="111">
        <v>16937</v>
      </c>
      <c r="F22" s="111">
        <v>1762</v>
      </c>
      <c r="G22" s="61"/>
      <c r="H22" s="73">
        <v>11</v>
      </c>
      <c r="I22" s="101">
        <v>1380</v>
      </c>
      <c r="J22" s="73">
        <v>12</v>
      </c>
      <c r="K22" s="101">
        <v>1411</v>
      </c>
      <c r="L22" s="73">
        <v>2</v>
      </c>
      <c r="M22" s="73">
        <v>0</v>
      </c>
      <c r="N22" s="63"/>
      <c r="O22" s="188">
        <v>40.5</v>
      </c>
      <c r="P22" s="151">
        <v>41.017761989342809</v>
      </c>
      <c r="Q22" s="151">
        <v>46.3</v>
      </c>
      <c r="R22" s="151">
        <v>41.494464944649444</v>
      </c>
      <c r="S22" s="188">
        <v>18.2</v>
      </c>
      <c r="T22" s="151">
        <v>18.3205317577548</v>
      </c>
      <c r="U22" s="151">
        <v>21.5</v>
      </c>
      <c r="V22" s="151">
        <v>19.486024844720497</v>
      </c>
      <c r="W22" s="188">
        <v>25.1</v>
      </c>
      <c r="X22" s="151">
        <v>28.25</v>
      </c>
      <c r="Y22" s="151">
        <v>22.161538461538463</v>
      </c>
      <c r="Z22" s="151">
        <v>31.491379310344829</v>
      </c>
      <c r="AA22" s="62"/>
      <c r="AF22" s="58"/>
    </row>
    <row r="23" spans="1:32" s="75" customFormat="1" ht="17.100000000000001" customHeight="1">
      <c r="A23" s="57">
        <v>170218</v>
      </c>
      <c r="B23" s="57" t="s">
        <v>262</v>
      </c>
      <c r="C23" s="58" t="s">
        <v>58</v>
      </c>
      <c r="D23" s="72">
        <v>1</v>
      </c>
      <c r="E23" s="111">
        <v>14815</v>
      </c>
      <c r="F23" s="111">
        <v>2141</v>
      </c>
      <c r="G23" s="61"/>
      <c r="H23" s="73">
        <v>9</v>
      </c>
      <c r="I23" s="101">
        <v>1408</v>
      </c>
      <c r="J23" s="73">
        <v>10</v>
      </c>
      <c r="K23" s="101">
        <v>1482</v>
      </c>
      <c r="L23" s="73">
        <v>2</v>
      </c>
      <c r="M23" s="73">
        <v>0</v>
      </c>
      <c r="N23" s="63"/>
      <c r="O23" s="188">
        <v>43.2</v>
      </c>
      <c r="P23" s="151">
        <v>43.404471544715449</v>
      </c>
      <c r="Q23" s="151">
        <v>45.7</v>
      </c>
      <c r="R23" s="151">
        <v>42.385775862068968</v>
      </c>
      <c r="S23" s="188">
        <v>14.2</v>
      </c>
      <c r="T23" s="151">
        <v>15.52566371681416</v>
      </c>
      <c r="U23" s="151">
        <v>17.5</v>
      </c>
      <c r="V23" s="151">
        <v>18.787709497206706</v>
      </c>
      <c r="W23" s="188">
        <v>26</v>
      </c>
      <c r="X23" s="151">
        <v>30.39423076923077</v>
      </c>
      <c r="Y23" s="151">
        <v>28.911111111111111</v>
      </c>
      <c r="Z23" s="151">
        <v>32.96078431372549</v>
      </c>
      <c r="AA23" s="62"/>
      <c r="AF23" s="58"/>
    </row>
    <row r="24" spans="1:32" s="75" customFormat="1" ht="17.100000000000001" customHeight="1">
      <c r="A24" s="57">
        <v>170219</v>
      </c>
      <c r="B24" s="57" t="s">
        <v>261</v>
      </c>
      <c r="C24" s="58" t="s">
        <v>59</v>
      </c>
      <c r="D24" s="72">
        <v>4</v>
      </c>
      <c r="E24" s="111">
        <v>6754</v>
      </c>
      <c r="F24" s="111">
        <v>695</v>
      </c>
      <c r="G24" s="61"/>
      <c r="H24" s="73">
        <v>7</v>
      </c>
      <c r="I24" s="101">
        <v>866</v>
      </c>
      <c r="J24" s="73">
        <v>8</v>
      </c>
      <c r="K24" s="101">
        <v>844</v>
      </c>
      <c r="L24" s="73">
        <v>0</v>
      </c>
      <c r="M24" s="73">
        <v>1</v>
      </c>
      <c r="N24" s="63"/>
      <c r="O24" s="188">
        <v>46.3</v>
      </c>
      <c r="P24" s="151">
        <v>40.595679012345677</v>
      </c>
      <c r="Q24" s="151">
        <v>43.6</v>
      </c>
      <c r="R24" s="151">
        <v>41.29032258064516</v>
      </c>
      <c r="S24" s="188">
        <v>13.8</v>
      </c>
      <c r="T24" s="151">
        <v>14.260869565217391</v>
      </c>
      <c r="U24" s="151">
        <v>16.600000000000001</v>
      </c>
      <c r="V24" s="151">
        <v>15.351724137931035</v>
      </c>
      <c r="W24" s="188">
        <v>19.600000000000001</v>
      </c>
      <c r="X24" s="151">
        <v>23</v>
      </c>
      <c r="Y24" s="151">
        <v>20.612244897959183</v>
      </c>
      <c r="Z24" s="151">
        <v>24.181818181818183</v>
      </c>
      <c r="AA24" s="62"/>
      <c r="AF24" s="58"/>
    </row>
    <row r="25" spans="1:32" s="75" customFormat="1" ht="17.100000000000001" customHeight="1">
      <c r="A25" s="57">
        <v>170220</v>
      </c>
      <c r="B25" s="57" t="s">
        <v>261</v>
      </c>
      <c r="C25" s="58" t="s">
        <v>60</v>
      </c>
      <c r="D25" s="72">
        <v>25</v>
      </c>
      <c r="E25" s="111">
        <v>2831</v>
      </c>
      <c r="F25" s="111">
        <v>177</v>
      </c>
      <c r="G25" s="61"/>
      <c r="H25" s="73">
        <v>7</v>
      </c>
      <c r="I25" s="101">
        <v>379</v>
      </c>
      <c r="J25" s="73">
        <v>5</v>
      </c>
      <c r="K25" s="101">
        <v>566</v>
      </c>
      <c r="L25" s="73">
        <v>0</v>
      </c>
      <c r="M25" s="73">
        <v>1</v>
      </c>
      <c r="N25" s="63"/>
      <c r="O25" s="188">
        <v>21.5</v>
      </c>
      <c r="P25" s="151">
        <v>20.226130653266331</v>
      </c>
      <c r="Q25" s="151">
        <v>22.8</v>
      </c>
      <c r="R25" s="151">
        <v>20.857566765578635</v>
      </c>
      <c r="S25" s="188">
        <v>13.9</v>
      </c>
      <c r="T25" s="151">
        <v>12.812720848056538</v>
      </c>
      <c r="U25" s="151">
        <v>13.9</v>
      </c>
      <c r="V25" s="151">
        <v>19.470370370370372</v>
      </c>
      <c r="W25" s="188">
        <v>6</v>
      </c>
      <c r="X25" s="151">
        <v>5.24</v>
      </c>
      <c r="Y25" s="151">
        <v>5.8</v>
      </c>
      <c r="Z25" s="151">
        <v>7.95</v>
      </c>
      <c r="AA25" s="62"/>
      <c r="AF25" s="58"/>
    </row>
    <row r="26" spans="1:32" s="75" customFormat="1" ht="17.100000000000001" customHeight="1">
      <c r="A26" s="57">
        <v>170221</v>
      </c>
      <c r="B26" s="57" t="s">
        <v>262</v>
      </c>
      <c r="C26" s="58" t="s">
        <v>61</v>
      </c>
      <c r="D26" s="72">
        <v>12</v>
      </c>
      <c r="E26" s="111">
        <v>18445</v>
      </c>
      <c r="F26" s="111">
        <v>1862</v>
      </c>
      <c r="G26" s="61"/>
      <c r="H26" s="73">
        <v>13</v>
      </c>
      <c r="I26" s="101">
        <v>1276</v>
      </c>
      <c r="J26" s="73">
        <v>13</v>
      </c>
      <c r="K26" s="101">
        <v>1419</v>
      </c>
      <c r="L26" s="73">
        <v>2</v>
      </c>
      <c r="M26" s="73">
        <v>0</v>
      </c>
      <c r="N26" s="63"/>
      <c r="O26" s="188">
        <v>43.4</v>
      </c>
      <c r="P26" s="151">
        <v>37.883263009845287</v>
      </c>
      <c r="Q26" s="151">
        <v>39.700000000000003</v>
      </c>
      <c r="R26" s="151">
        <v>39.009389671361504</v>
      </c>
      <c r="S26" s="188">
        <v>15.9</v>
      </c>
      <c r="T26" s="151">
        <v>15.363049095607234</v>
      </c>
      <c r="U26" s="151">
        <v>16.7</v>
      </c>
      <c r="V26" s="151">
        <v>18.38030095759234</v>
      </c>
      <c r="W26" s="188">
        <v>30.2</v>
      </c>
      <c r="X26" s="151">
        <v>36.265306122448976</v>
      </c>
      <c r="Y26" s="151">
        <v>34.064516129032256</v>
      </c>
      <c r="Z26" s="151">
        <v>36.871559633027523</v>
      </c>
      <c r="AA26" s="62"/>
      <c r="AF26" s="58"/>
    </row>
    <row r="27" spans="1:32" s="75" customFormat="1" ht="17.100000000000001" customHeight="1">
      <c r="A27" s="57">
        <v>170222</v>
      </c>
      <c r="B27" s="57" t="s">
        <v>262</v>
      </c>
      <c r="C27" s="58" t="s">
        <v>62</v>
      </c>
      <c r="D27" s="72">
        <v>1</v>
      </c>
      <c r="E27" s="111">
        <v>19092</v>
      </c>
      <c r="F27" s="111">
        <v>2623</v>
      </c>
      <c r="G27" s="61"/>
      <c r="H27" s="73">
        <v>12</v>
      </c>
      <c r="I27" s="101">
        <v>1372</v>
      </c>
      <c r="J27" s="73">
        <v>13</v>
      </c>
      <c r="K27" s="101">
        <v>1469</v>
      </c>
      <c r="L27" s="73">
        <v>3</v>
      </c>
      <c r="M27" s="73">
        <v>0</v>
      </c>
      <c r="N27" s="63"/>
      <c r="O27" s="188">
        <v>48.7</v>
      </c>
      <c r="P27" s="151">
        <v>43.942196531791907</v>
      </c>
      <c r="Q27" s="151">
        <v>47.5</v>
      </c>
      <c r="R27" s="151">
        <v>47.37833333333333</v>
      </c>
      <c r="S27" s="188">
        <v>11.8</v>
      </c>
      <c r="T27" s="151">
        <v>11.826666666666666</v>
      </c>
      <c r="U27" s="151">
        <v>13.8</v>
      </c>
      <c r="V27" s="151">
        <v>15.629009762900976</v>
      </c>
      <c r="W27" s="188">
        <v>34.6</v>
      </c>
      <c r="X27" s="151">
        <v>32.944785276073617</v>
      </c>
      <c r="Y27" s="151">
        <v>31.763157894736842</v>
      </c>
      <c r="Z27" s="151">
        <v>43.133757961783438</v>
      </c>
      <c r="AA27" s="62"/>
      <c r="AF27" s="58"/>
    </row>
    <row r="28" spans="1:32" s="75" customFormat="1" ht="17.100000000000001" customHeight="1">
      <c r="A28" s="57">
        <v>170223</v>
      </c>
      <c r="B28" s="57" t="s">
        <v>261</v>
      </c>
      <c r="C28" s="58" t="s">
        <v>63</v>
      </c>
      <c r="D28" s="72">
        <v>24</v>
      </c>
      <c r="E28" s="111">
        <v>1914</v>
      </c>
      <c r="F28" s="111">
        <v>101</v>
      </c>
      <c r="G28" s="61"/>
      <c r="H28" s="73">
        <v>5</v>
      </c>
      <c r="I28" s="101">
        <v>363</v>
      </c>
      <c r="J28" s="73">
        <v>4</v>
      </c>
      <c r="K28" s="101">
        <v>479</v>
      </c>
      <c r="L28" s="73">
        <v>0</v>
      </c>
      <c r="M28" s="73">
        <v>1</v>
      </c>
      <c r="N28" s="63"/>
      <c r="O28" s="188">
        <v>21.9</v>
      </c>
      <c r="P28" s="151">
        <v>22.49</v>
      </c>
      <c r="Q28" s="151">
        <v>28.7</v>
      </c>
      <c r="R28" s="151">
        <v>28.562043795620436</v>
      </c>
      <c r="S28" s="188">
        <v>10.5</v>
      </c>
      <c r="T28" s="151">
        <v>9.2558139534883725</v>
      </c>
      <c r="U28" s="151">
        <v>12.5</v>
      </c>
      <c r="V28" s="151">
        <v>10.135135135135135</v>
      </c>
      <c r="W28" s="188">
        <v>4.3</v>
      </c>
      <c r="X28" s="151">
        <v>4.333333333333333</v>
      </c>
      <c r="Y28" s="151">
        <v>5.5714285714285712</v>
      </c>
      <c r="Z28" s="151">
        <v>5</v>
      </c>
      <c r="AA28" s="62"/>
      <c r="AF28" s="58"/>
    </row>
    <row r="29" spans="1:32" s="75" customFormat="1" ht="17.100000000000001" customHeight="1">
      <c r="A29" s="57">
        <v>170224</v>
      </c>
      <c r="B29" s="57" t="s">
        <v>261</v>
      </c>
      <c r="C29" s="58" t="s">
        <v>64</v>
      </c>
      <c r="D29" s="72">
        <v>6</v>
      </c>
      <c r="E29" s="111">
        <v>3157</v>
      </c>
      <c r="F29" s="111">
        <v>235</v>
      </c>
      <c r="G29" s="61"/>
      <c r="H29" s="73">
        <v>7</v>
      </c>
      <c r="I29" s="101">
        <v>417</v>
      </c>
      <c r="J29" s="73">
        <v>5</v>
      </c>
      <c r="K29" s="101">
        <v>631</v>
      </c>
      <c r="L29" s="73">
        <v>0</v>
      </c>
      <c r="M29" s="73">
        <v>1</v>
      </c>
      <c r="N29" s="63"/>
      <c r="O29" s="188">
        <v>18.5</v>
      </c>
      <c r="P29" s="151">
        <v>16.640506329113926</v>
      </c>
      <c r="Q29" s="151">
        <v>16.8</v>
      </c>
      <c r="R29" s="151">
        <v>15.739946380697051</v>
      </c>
      <c r="S29" s="188">
        <v>10.4</v>
      </c>
      <c r="T29" s="151">
        <v>9.8470149253731343</v>
      </c>
      <c r="U29" s="151">
        <v>10.9</v>
      </c>
      <c r="V29" s="151">
        <v>11.730038022813687</v>
      </c>
      <c r="W29" s="188">
        <v>12</v>
      </c>
      <c r="X29" s="151">
        <v>14.5</v>
      </c>
      <c r="Y29" s="151">
        <v>13</v>
      </c>
      <c r="Z29" s="151">
        <v>13.363636363636363</v>
      </c>
      <c r="AA29" s="62"/>
      <c r="AF29" s="58"/>
    </row>
    <row r="30" spans="1:32" s="75" customFormat="1" ht="17.100000000000001" customHeight="1">
      <c r="A30" s="57">
        <v>170225</v>
      </c>
      <c r="B30" s="57" t="s">
        <v>261</v>
      </c>
      <c r="C30" s="58" t="s">
        <v>65</v>
      </c>
      <c r="D30" s="72">
        <v>28</v>
      </c>
      <c r="E30" s="111">
        <v>5539</v>
      </c>
      <c r="F30" s="111">
        <v>465</v>
      </c>
      <c r="G30" s="61"/>
      <c r="H30" s="73">
        <v>10</v>
      </c>
      <c r="I30" s="101">
        <v>507</v>
      </c>
      <c r="J30" s="73">
        <v>8</v>
      </c>
      <c r="K30" s="101">
        <v>692</v>
      </c>
      <c r="L30" s="73">
        <v>0</v>
      </c>
      <c r="M30" s="73">
        <v>1</v>
      </c>
      <c r="N30" s="63"/>
      <c r="O30" s="188">
        <v>25.7</v>
      </c>
      <c r="P30" s="151">
        <v>24.02928870292887</v>
      </c>
      <c r="Q30" s="151">
        <v>26.7</v>
      </c>
      <c r="R30" s="151">
        <v>26.679586563307492</v>
      </c>
      <c r="S30" s="188">
        <v>12.8</v>
      </c>
      <c r="T30" s="151">
        <v>13.904977375565611</v>
      </c>
      <c r="U30" s="151">
        <v>16.100000000000001</v>
      </c>
      <c r="V30" s="151">
        <v>21.91745283018868</v>
      </c>
      <c r="W30" s="188">
        <v>0</v>
      </c>
      <c r="X30" s="151">
        <v>15.095238095238095</v>
      </c>
      <c r="Y30" s="151">
        <v>14.761904761904763</v>
      </c>
      <c r="Z30" s="151">
        <v>19.736842105263158</v>
      </c>
      <c r="AA30" s="62"/>
      <c r="AF30" s="58"/>
    </row>
    <row r="31" spans="1:32" s="75" customFormat="1" ht="17.100000000000001" customHeight="1">
      <c r="A31" s="57">
        <v>170226</v>
      </c>
      <c r="B31" s="57" t="s">
        <v>261</v>
      </c>
      <c r="C31" s="58" t="s">
        <v>66</v>
      </c>
      <c r="D31" s="72">
        <v>36</v>
      </c>
      <c r="E31" s="111">
        <v>3283</v>
      </c>
      <c r="F31" s="111">
        <v>242</v>
      </c>
      <c r="G31" s="61"/>
      <c r="H31" s="73">
        <v>7</v>
      </c>
      <c r="I31" s="101">
        <v>434</v>
      </c>
      <c r="J31" s="73">
        <v>5</v>
      </c>
      <c r="K31" s="101">
        <v>657</v>
      </c>
      <c r="L31" s="73">
        <v>0</v>
      </c>
      <c r="M31" s="73">
        <v>1</v>
      </c>
      <c r="N31" s="63"/>
      <c r="O31" s="188">
        <v>23.1</v>
      </c>
      <c r="P31" s="151">
        <v>24.96</v>
      </c>
      <c r="Q31" s="151">
        <v>31.5</v>
      </c>
      <c r="R31" s="151">
        <v>25.451827242524917</v>
      </c>
      <c r="S31" s="188">
        <v>10.9</v>
      </c>
      <c r="T31" s="151">
        <v>11.768339768339768</v>
      </c>
      <c r="U31" s="151">
        <v>14.7</v>
      </c>
      <c r="V31" s="151">
        <v>17.239382239382241</v>
      </c>
      <c r="W31" s="188">
        <v>15.4</v>
      </c>
      <c r="X31" s="151">
        <v>13.153846153846153</v>
      </c>
      <c r="Y31" s="151">
        <v>14.222222222222221</v>
      </c>
      <c r="Z31" s="151">
        <v>14.8</v>
      </c>
      <c r="AA31" s="62"/>
      <c r="AF31" s="58"/>
    </row>
    <row r="32" spans="1:32" s="75" customFormat="1" ht="17.100000000000001" customHeight="1">
      <c r="A32" s="57">
        <v>170227</v>
      </c>
      <c r="B32" s="57" t="s">
        <v>262</v>
      </c>
      <c r="C32" s="58" t="s">
        <v>67</v>
      </c>
      <c r="D32" s="72">
        <v>1</v>
      </c>
      <c r="E32" s="111">
        <v>21730</v>
      </c>
      <c r="F32" s="111">
        <v>2540</v>
      </c>
      <c r="G32" s="61"/>
      <c r="H32" s="73">
        <v>14</v>
      </c>
      <c r="I32" s="101">
        <v>1371</v>
      </c>
      <c r="J32" s="73">
        <v>13</v>
      </c>
      <c r="K32" s="101">
        <v>1672</v>
      </c>
      <c r="L32" s="73">
        <v>3</v>
      </c>
      <c r="M32" s="73">
        <v>0</v>
      </c>
      <c r="N32" s="63"/>
      <c r="O32" s="188">
        <v>38.200000000000003</v>
      </c>
      <c r="P32" s="151">
        <v>38.969806763285021</v>
      </c>
      <c r="Q32" s="151">
        <v>33.1</v>
      </c>
      <c r="R32" s="151">
        <v>37.371463714637144</v>
      </c>
      <c r="S32" s="188">
        <v>14.8</v>
      </c>
      <c r="T32" s="151">
        <v>16.596973865199448</v>
      </c>
      <c r="U32" s="151">
        <v>19.5</v>
      </c>
      <c r="V32" s="151">
        <v>19.807803468208093</v>
      </c>
      <c r="W32" s="188">
        <v>26.6</v>
      </c>
      <c r="X32" s="151">
        <v>30.673333333333332</v>
      </c>
      <c r="Y32" s="151">
        <v>24.080246913580247</v>
      </c>
      <c r="Z32" s="151">
        <v>31.822695035460992</v>
      </c>
      <c r="AA32" s="62"/>
      <c r="AF32" s="58"/>
    </row>
    <row r="33" spans="1:32" s="75" customFormat="1" ht="17.100000000000001" customHeight="1">
      <c r="A33" s="57">
        <v>170228</v>
      </c>
      <c r="B33" s="57" t="s">
        <v>262</v>
      </c>
      <c r="C33" s="58" t="s">
        <v>68</v>
      </c>
      <c r="D33" s="72">
        <v>1</v>
      </c>
      <c r="E33" s="111">
        <v>17046</v>
      </c>
      <c r="F33" s="111">
        <v>1726</v>
      </c>
      <c r="G33" s="61"/>
      <c r="H33" s="73">
        <v>12</v>
      </c>
      <c r="I33" s="101">
        <v>1277</v>
      </c>
      <c r="J33" s="73">
        <v>11</v>
      </c>
      <c r="K33" s="101">
        <v>1550</v>
      </c>
      <c r="L33" s="73">
        <v>2</v>
      </c>
      <c r="M33" s="73">
        <v>0</v>
      </c>
      <c r="N33" s="63"/>
      <c r="O33" s="188">
        <v>38.6</v>
      </c>
      <c r="P33" s="151">
        <v>39.893030794165313</v>
      </c>
      <c r="Q33" s="151">
        <v>44.9</v>
      </c>
      <c r="R33" s="151">
        <v>41.128472222222221</v>
      </c>
      <c r="S33" s="188">
        <v>16.600000000000001</v>
      </c>
      <c r="T33" s="151">
        <v>15.500805152979066</v>
      </c>
      <c r="U33" s="151">
        <v>18.3</v>
      </c>
      <c r="V33" s="151">
        <v>18.857142857142858</v>
      </c>
      <c r="W33" s="188">
        <v>22</v>
      </c>
      <c r="X33" s="151">
        <v>25.808695652173913</v>
      </c>
      <c r="Y33" s="151">
        <v>27.050632911392405</v>
      </c>
      <c r="Z33" s="151">
        <v>29.031914893617021</v>
      </c>
      <c r="AA33" s="62"/>
      <c r="AF33" s="58"/>
    </row>
    <row r="34" spans="1:32" s="75" customFormat="1" ht="17.100000000000001" customHeight="1">
      <c r="A34" s="57">
        <v>170229</v>
      </c>
      <c r="B34" s="57" t="s">
        <v>261</v>
      </c>
      <c r="C34" s="58" t="s">
        <v>69</v>
      </c>
      <c r="D34" s="72">
        <v>23</v>
      </c>
      <c r="E34" s="111">
        <v>461</v>
      </c>
      <c r="F34" s="111">
        <v>29</v>
      </c>
      <c r="G34" s="61"/>
      <c r="H34" s="73">
        <v>1</v>
      </c>
      <c r="I34" s="101">
        <v>432</v>
      </c>
      <c r="J34" s="73">
        <v>2</v>
      </c>
      <c r="K34" s="101">
        <v>231</v>
      </c>
      <c r="L34" s="73">
        <v>0</v>
      </c>
      <c r="M34" s="73">
        <v>1</v>
      </c>
      <c r="N34" s="63"/>
      <c r="O34" s="188">
        <v>15.1</v>
      </c>
      <c r="P34" s="151">
        <v>17.065573770491802</v>
      </c>
      <c r="Q34" s="151">
        <v>19.600000000000001</v>
      </c>
      <c r="R34" s="151">
        <v>15.517241379310345</v>
      </c>
      <c r="S34" s="188">
        <v>16</v>
      </c>
      <c r="T34" s="151">
        <v>18.981981981981981</v>
      </c>
      <c r="U34" s="151">
        <v>15.8</v>
      </c>
      <c r="V34" s="151">
        <v>13.42</v>
      </c>
      <c r="W34" s="188">
        <v>0</v>
      </c>
      <c r="X34" s="151">
        <v>0</v>
      </c>
      <c r="Y34" s="151">
        <v>0</v>
      </c>
      <c r="Z34" s="151">
        <v>0</v>
      </c>
      <c r="AA34" s="62"/>
      <c r="AF34" s="58"/>
    </row>
    <row r="35" spans="1:32" s="75" customFormat="1" ht="17.100000000000001" customHeight="1">
      <c r="A35" s="57">
        <v>170230</v>
      </c>
      <c r="B35" s="57" t="s">
        <v>261</v>
      </c>
      <c r="C35" s="58" t="s">
        <v>70</v>
      </c>
      <c r="D35" s="72">
        <v>4</v>
      </c>
      <c r="E35" s="111">
        <v>548</v>
      </c>
      <c r="F35" s="111">
        <v>27</v>
      </c>
      <c r="G35" s="61"/>
      <c r="H35" s="73">
        <v>3</v>
      </c>
      <c r="I35" s="101">
        <v>174</v>
      </c>
      <c r="J35" s="73">
        <v>1</v>
      </c>
      <c r="K35" s="101">
        <v>548</v>
      </c>
      <c r="L35" s="73">
        <v>0</v>
      </c>
      <c r="M35" s="73">
        <v>1</v>
      </c>
      <c r="N35" s="63"/>
      <c r="O35" s="188">
        <v>8</v>
      </c>
      <c r="P35" s="151">
        <v>8.5945945945945947</v>
      </c>
      <c r="Q35" s="151">
        <v>8.4</v>
      </c>
      <c r="R35" s="151">
        <v>8.2846715328467155</v>
      </c>
      <c r="S35" s="188">
        <v>8.6999999999999993</v>
      </c>
      <c r="T35" s="151">
        <v>11.721518987341772</v>
      </c>
      <c r="U35" s="151">
        <v>13.3</v>
      </c>
      <c r="V35" s="151">
        <v>11.717948717948717</v>
      </c>
      <c r="W35" s="188">
        <v>0</v>
      </c>
      <c r="X35" s="151">
        <v>0</v>
      </c>
      <c r="Y35" s="151">
        <v>0</v>
      </c>
      <c r="Z35" s="151">
        <v>0</v>
      </c>
      <c r="AA35" s="62"/>
      <c r="AF35" s="58"/>
    </row>
    <row r="36" spans="1:32" s="75" customFormat="1" ht="17.100000000000001" customHeight="1">
      <c r="A36" s="57">
        <v>170231</v>
      </c>
      <c r="B36" s="57" t="s">
        <v>261</v>
      </c>
      <c r="C36" s="58" t="s">
        <v>71</v>
      </c>
      <c r="D36" s="72">
        <v>10</v>
      </c>
      <c r="E36" s="111">
        <v>989</v>
      </c>
      <c r="F36" s="111">
        <v>74</v>
      </c>
      <c r="G36" s="61"/>
      <c r="H36" s="73">
        <v>3</v>
      </c>
      <c r="I36" s="101">
        <v>305</v>
      </c>
      <c r="J36" s="73">
        <v>1</v>
      </c>
      <c r="K36" s="101">
        <v>989</v>
      </c>
      <c r="L36" s="73">
        <v>0</v>
      </c>
      <c r="M36" s="73">
        <v>1</v>
      </c>
      <c r="N36" s="63"/>
      <c r="O36" s="188">
        <v>20.8</v>
      </c>
      <c r="P36" s="151">
        <v>20.490196078431371</v>
      </c>
      <c r="Q36" s="151">
        <v>23.2</v>
      </c>
      <c r="R36" s="151">
        <v>20.065573770491802</v>
      </c>
      <c r="S36" s="188">
        <v>17.5</v>
      </c>
      <c r="T36" s="151">
        <v>15.241935483870968</v>
      </c>
      <c r="U36" s="151">
        <v>21.3</v>
      </c>
      <c r="V36" s="151">
        <v>25.047619047619047</v>
      </c>
      <c r="W36" s="188">
        <v>0</v>
      </c>
      <c r="X36" s="151">
        <v>0</v>
      </c>
      <c r="Y36" s="151">
        <v>0</v>
      </c>
      <c r="Z36" s="151">
        <v>0</v>
      </c>
      <c r="AA36" s="62"/>
      <c r="AF36" s="58"/>
    </row>
    <row r="37" spans="1:32" s="75" customFormat="1" ht="17.100000000000001" customHeight="1">
      <c r="A37" s="57">
        <v>170232</v>
      </c>
      <c r="B37" s="57" t="s">
        <v>261</v>
      </c>
      <c r="C37" s="58" t="s">
        <v>72</v>
      </c>
      <c r="D37" s="72">
        <v>12</v>
      </c>
      <c r="E37" s="111">
        <v>910</v>
      </c>
      <c r="F37" s="111">
        <v>62</v>
      </c>
      <c r="G37" s="61"/>
      <c r="H37" s="73">
        <v>3</v>
      </c>
      <c r="I37" s="101">
        <v>283</v>
      </c>
      <c r="J37" s="73">
        <v>2</v>
      </c>
      <c r="K37" s="101">
        <v>455</v>
      </c>
      <c r="L37" s="73">
        <v>0</v>
      </c>
      <c r="M37" s="73">
        <v>1</v>
      </c>
      <c r="N37" s="63"/>
      <c r="O37" s="188">
        <v>14.4</v>
      </c>
      <c r="P37" s="151">
        <v>12.481927710843374</v>
      </c>
      <c r="Q37" s="151">
        <v>14.4</v>
      </c>
      <c r="R37" s="151">
        <v>15.316176470588236</v>
      </c>
      <c r="S37" s="188">
        <v>10.6</v>
      </c>
      <c r="T37" s="151">
        <v>10.163120567375886</v>
      </c>
      <c r="U37" s="151">
        <v>13.7</v>
      </c>
      <c r="V37" s="151">
        <v>17.28125</v>
      </c>
      <c r="W37" s="188">
        <v>0</v>
      </c>
      <c r="X37" s="151">
        <v>0</v>
      </c>
      <c r="Y37" s="151">
        <v>0</v>
      </c>
      <c r="Z37" s="151">
        <v>0</v>
      </c>
      <c r="AA37" s="62"/>
      <c r="AF37" s="58"/>
    </row>
    <row r="38" spans="1:32" s="75" customFormat="1" ht="17.100000000000001" customHeight="1">
      <c r="A38" s="57">
        <v>170233</v>
      </c>
      <c r="B38" s="57" t="s">
        <v>261</v>
      </c>
      <c r="C38" s="58" t="s">
        <v>73</v>
      </c>
      <c r="D38" s="72">
        <v>56</v>
      </c>
      <c r="E38" s="111">
        <v>2463</v>
      </c>
      <c r="F38" s="111">
        <v>138</v>
      </c>
      <c r="G38" s="61"/>
      <c r="H38" s="73">
        <v>8</v>
      </c>
      <c r="I38" s="101">
        <v>291</v>
      </c>
      <c r="J38" s="73">
        <v>5</v>
      </c>
      <c r="K38" s="101">
        <v>493</v>
      </c>
      <c r="L38" s="73">
        <v>0</v>
      </c>
      <c r="M38" s="73">
        <v>1</v>
      </c>
      <c r="N38" s="63"/>
      <c r="O38" s="188">
        <v>19.7</v>
      </c>
      <c r="P38" s="151">
        <v>18.558312655086848</v>
      </c>
      <c r="Q38" s="151">
        <v>19.2</v>
      </c>
      <c r="R38" s="151">
        <v>15.61436170212766</v>
      </c>
      <c r="S38" s="188">
        <v>9.1999999999999993</v>
      </c>
      <c r="T38" s="151">
        <v>10.138888888888889</v>
      </c>
      <c r="U38" s="151">
        <v>15.5</v>
      </c>
      <c r="V38" s="151">
        <v>12.765384615384615</v>
      </c>
      <c r="W38" s="188">
        <v>7</v>
      </c>
      <c r="X38" s="151">
        <v>4.96</v>
      </c>
      <c r="Y38" s="151">
        <v>4.9333333333333336</v>
      </c>
      <c r="Z38" s="151">
        <v>5.4444444444444446</v>
      </c>
      <c r="AA38" s="62"/>
      <c r="AF38" s="58"/>
    </row>
    <row r="39" spans="1:32" s="75" customFormat="1" ht="17.100000000000001" customHeight="1">
      <c r="A39" s="57">
        <v>170234</v>
      </c>
      <c r="B39" s="57" t="s">
        <v>261</v>
      </c>
      <c r="C39" s="58" t="s">
        <v>74</v>
      </c>
      <c r="D39" s="72">
        <v>8</v>
      </c>
      <c r="E39" s="111">
        <v>3720</v>
      </c>
      <c r="F39" s="111">
        <v>407</v>
      </c>
      <c r="G39" s="61"/>
      <c r="H39" s="73">
        <v>5</v>
      </c>
      <c r="I39" s="101">
        <v>663</v>
      </c>
      <c r="J39" s="73">
        <v>4</v>
      </c>
      <c r="K39" s="101">
        <v>930</v>
      </c>
      <c r="L39" s="73">
        <v>0</v>
      </c>
      <c r="M39" s="73">
        <v>1</v>
      </c>
      <c r="N39" s="63"/>
      <c r="O39" s="188">
        <v>36.1</v>
      </c>
      <c r="P39" s="151">
        <v>30.38152610441767</v>
      </c>
      <c r="Q39" s="151">
        <v>34.9</v>
      </c>
      <c r="R39" s="151">
        <v>35.371980676328505</v>
      </c>
      <c r="S39" s="188">
        <v>14.4</v>
      </c>
      <c r="T39" s="151">
        <v>15.488888888888889</v>
      </c>
      <c r="U39" s="151">
        <v>18</v>
      </c>
      <c r="V39" s="151">
        <v>21.971153846153847</v>
      </c>
      <c r="W39" s="188">
        <v>16</v>
      </c>
      <c r="X39" s="151">
        <v>14.75</v>
      </c>
      <c r="Y39" s="151">
        <v>17.5</v>
      </c>
      <c r="Z39" s="151">
        <v>16.5</v>
      </c>
      <c r="AA39" s="62"/>
      <c r="AF39" s="58"/>
    </row>
    <row r="40" spans="1:32" s="75" customFormat="1" ht="17.100000000000001" customHeight="1">
      <c r="A40" s="57">
        <v>170235</v>
      </c>
      <c r="B40" s="57" t="s">
        <v>261</v>
      </c>
      <c r="C40" s="58" t="s">
        <v>75</v>
      </c>
      <c r="D40" s="72">
        <v>5</v>
      </c>
      <c r="E40" s="111">
        <v>4328</v>
      </c>
      <c r="F40" s="111">
        <v>415</v>
      </c>
      <c r="G40" s="61"/>
      <c r="H40" s="73">
        <v>5</v>
      </c>
      <c r="I40" s="101">
        <v>783</v>
      </c>
      <c r="J40" s="73">
        <v>5</v>
      </c>
      <c r="K40" s="101">
        <v>866</v>
      </c>
      <c r="L40" s="73">
        <v>0</v>
      </c>
      <c r="M40" s="73">
        <v>1</v>
      </c>
      <c r="N40" s="63"/>
      <c r="O40" s="188">
        <v>39.799999999999997</v>
      </c>
      <c r="P40" s="151">
        <v>29.102459016393443</v>
      </c>
      <c r="Q40" s="151">
        <v>26.8</v>
      </c>
      <c r="R40" s="151">
        <v>23.5</v>
      </c>
      <c r="S40" s="188">
        <v>11.5</v>
      </c>
      <c r="T40" s="151">
        <v>11.154362416107382</v>
      </c>
      <c r="U40" s="151">
        <v>14.2</v>
      </c>
      <c r="V40" s="151">
        <v>12.652173913043478</v>
      </c>
      <c r="W40" s="188">
        <v>17.5</v>
      </c>
      <c r="X40" s="151">
        <v>15.257142857142858</v>
      </c>
      <c r="Y40" s="151">
        <v>17.84</v>
      </c>
      <c r="Z40" s="151">
        <v>19.571428571428573</v>
      </c>
      <c r="AA40" s="62"/>
      <c r="AF40" s="58"/>
    </row>
    <row r="41" spans="1:32" s="75" customFormat="1" ht="17.100000000000001" customHeight="1">
      <c r="A41" s="57">
        <v>170236</v>
      </c>
      <c r="B41" s="57" t="s">
        <v>262</v>
      </c>
      <c r="C41" s="58" t="s">
        <v>76</v>
      </c>
      <c r="D41" s="72">
        <v>1</v>
      </c>
      <c r="E41" s="111">
        <v>25528</v>
      </c>
      <c r="F41" s="111">
        <v>4151</v>
      </c>
      <c r="G41" s="61"/>
      <c r="H41" s="73">
        <v>14</v>
      </c>
      <c r="I41" s="101">
        <v>1527</v>
      </c>
      <c r="J41" s="73">
        <v>11</v>
      </c>
      <c r="K41" s="101">
        <v>2321</v>
      </c>
      <c r="L41" s="73">
        <v>4</v>
      </c>
      <c r="M41" s="73">
        <v>0</v>
      </c>
      <c r="N41" s="63"/>
      <c r="O41" s="188">
        <v>44</v>
      </c>
      <c r="P41" s="151">
        <v>43.242090784044017</v>
      </c>
      <c r="Q41" s="151">
        <v>45.5</v>
      </c>
      <c r="R41" s="151">
        <v>41.298062593144557</v>
      </c>
      <c r="S41" s="188">
        <v>16.2</v>
      </c>
      <c r="T41" s="151">
        <v>19.315179606025492</v>
      </c>
      <c r="U41" s="151">
        <v>20.6</v>
      </c>
      <c r="V41" s="151">
        <v>19.971214017521902</v>
      </c>
      <c r="W41" s="188">
        <v>28.7</v>
      </c>
      <c r="X41" s="151">
        <v>30.533018867924529</v>
      </c>
      <c r="Y41" s="151">
        <v>28.294416243654823</v>
      </c>
      <c r="Z41" s="151">
        <v>33.512077294685987</v>
      </c>
      <c r="AA41" s="62"/>
      <c r="AF41" s="58"/>
    </row>
    <row r="42" spans="1:32" s="75" customFormat="1" ht="17.100000000000001" customHeight="1">
      <c r="A42" s="57">
        <v>170237</v>
      </c>
      <c r="B42" s="57" t="s">
        <v>262</v>
      </c>
      <c r="C42" s="58" t="s">
        <v>77</v>
      </c>
      <c r="D42" s="72">
        <v>1</v>
      </c>
      <c r="E42" s="111">
        <v>11131</v>
      </c>
      <c r="F42" s="111">
        <v>2151</v>
      </c>
      <c r="G42" s="61"/>
      <c r="H42" s="73">
        <v>6</v>
      </c>
      <c r="I42" s="101">
        <v>1497</v>
      </c>
      <c r="J42" s="73">
        <v>6</v>
      </c>
      <c r="K42" s="101">
        <v>1855</v>
      </c>
      <c r="L42" s="73">
        <v>2</v>
      </c>
      <c r="M42" s="73">
        <v>0</v>
      </c>
      <c r="N42" s="63"/>
      <c r="O42" s="188">
        <v>46.5</v>
      </c>
      <c r="P42" s="151">
        <v>40.385756676557861</v>
      </c>
      <c r="Q42" s="151">
        <v>44.9</v>
      </c>
      <c r="R42" s="151">
        <v>44.401515151515149</v>
      </c>
      <c r="S42" s="188">
        <v>13.4</v>
      </c>
      <c r="T42" s="151">
        <v>12.60759493670886</v>
      </c>
      <c r="U42" s="151">
        <v>13.6</v>
      </c>
      <c r="V42" s="151">
        <v>15.038363171355499</v>
      </c>
      <c r="W42" s="188">
        <v>22.5</v>
      </c>
      <c r="X42" s="151">
        <v>25.320754716981131</v>
      </c>
      <c r="Y42" s="151">
        <v>23.774193548387096</v>
      </c>
      <c r="Z42" s="151">
        <v>29.278350515463917</v>
      </c>
      <c r="AA42" s="62"/>
      <c r="AF42" s="58"/>
    </row>
    <row r="43" spans="1:32" s="77" customFormat="1" ht="17.100000000000001" customHeight="1">
      <c r="A43" s="68"/>
      <c r="B43" s="68"/>
      <c r="C43" s="68" t="s">
        <v>7</v>
      </c>
      <c r="D43" s="69"/>
      <c r="E43" s="104"/>
      <c r="F43" s="104"/>
      <c r="G43" s="69"/>
      <c r="H43" s="69"/>
      <c r="I43" s="104"/>
      <c r="J43" s="69"/>
      <c r="K43" s="104"/>
      <c r="L43" s="69"/>
      <c r="M43" s="69"/>
      <c r="N43" s="69"/>
      <c r="O43" s="69"/>
      <c r="P43" s="181"/>
      <c r="Q43" s="181"/>
      <c r="R43" s="181"/>
      <c r="S43" s="69"/>
      <c r="T43" s="181"/>
      <c r="U43" s="181"/>
      <c r="V43" s="181"/>
      <c r="W43" s="69"/>
      <c r="X43" s="181"/>
      <c r="Y43" s="181"/>
      <c r="Z43" s="181"/>
      <c r="AA43" s="78"/>
      <c r="AF43" s="58"/>
    </row>
    <row r="44" spans="1:32" s="75" customFormat="1" ht="17.100000000000001" customHeight="1">
      <c r="A44" s="57"/>
      <c r="B44" s="57" t="s">
        <v>262</v>
      </c>
      <c r="C44" s="58"/>
      <c r="D44" s="59"/>
      <c r="E44" s="111">
        <v>268841</v>
      </c>
      <c r="F44" s="111">
        <v>32481</v>
      </c>
      <c r="G44" s="60"/>
      <c r="H44" s="73">
        <v>176</v>
      </c>
      <c r="I44" s="101">
        <v>1343</v>
      </c>
      <c r="J44" s="73">
        <v>176</v>
      </c>
      <c r="K44" s="101">
        <v>1528</v>
      </c>
      <c r="L44" s="73">
        <v>36</v>
      </c>
      <c r="M44" s="73">
        <v>0</v>
      </c>
      <c r="N44" s="60"/>
      <c r="O44" s="188">
        <v>42.3</v>
      </c>
      <c r="P44" s="151">
        <v>41.392618517340118</v>
      </c>
      <c r="Q44" s="151">
        <v>41.9</v>
      </c>
      <c r="R44" s="151">
        <v>41.792503818587711</v>
      </c>
      <c r="S44" s="188">
        <v>15.5</v>
      </c>
      <c r="T44" s="151">
        <v>16.099068503784203</v>
      </c>
      <c r="U44" s="151">
        <v>17.899999999999999</v>
      </c>
      <c r="V44" s="151">
        <v>18.542069386509308</v>
      </c>
      <c r="W44" s="188">
        <v>26.1</v>
      </c>
      <c r="X44" s="151">
        <v>27.610714285714284</v>
      </c>
      <c r="Y44" s="151">
        <v>26.464161849710983</v>
      </c>
      <c r="Z44" s="151">
        <v>31.30037817396002</v>
      </c>
      <c r="AA44" s="60"/>
    </row>
    <row r="45" spans="1:32" s="75" customFormat="1" ht="17.100000000000001" customHeight="1">
      <c r="A45" s="57"/>
      <c r="B45" s="57" t="s">
        <v>261</v>
      </c>
      <c r="C45" s="58"/>
      <c r="D45" s="59"/>
      <c r="E45" s="111">
        <v>79464</v>
      </c>
      <c r="F45" s="111">
        <v>7537</v>
      </c>
      <c r="G45" s="60"/>
      <c r="H45" s="73">
        <v>143</v>
      </c>
      <c r="I45" s="101">
        <v>503</v>
      </c>
      <c r="J45" s="73">
        <v>109</v>
      </c>
      <c r="K45" s="101">
        <v>729</v>
      </c>
      <c r="L45" s="73">
        <v>0</v>
      </c>
      <c r="M45" s="73">
        <v>7</v>
      </c>
      <c r="N45" s="60"/>
      <c r="O45" s="188">
        <v>24.7</v>
      </c>
      <c r="P45" s="151">
        <v>23.570270641571643</v>
      </c>
      <c r="Q45" s="151">
        <v>25.4</v>
      </c>
      <c r="R45" s="151">
        <v>24.077860006167128</v>
      </c>
      <c r="S45" s="188">
        <v>13.1</v>
      </c>
      <c r="T45" s="151">
        <v>14.140527182866556</v>
      </c>
      <c r="U45" s="151">
        <v>15.4</v>
      </c>
      <c r="V45" s="151">
        <v>16.808569935551297</v>
      </c>
      <c r="W45" s="188">
        <v>15.2</v>
      </c>
      <c r="X45" s="151">
        <v>15.311881188118813</v>
      </c>
      <c r="Y45" s="151">
        <v>15.547619047619047</v>
      </c>
      <c r="Z45" s="151">
        <v>17.568627450980394</v>
      </c>
      <c r="AA45" s="60"/>
    </row>
    <row r="46" spans="1:32" s="75" customFormat="1" ht="17.100000000000001" customHeight="1">
      <c r="A46" s="57"/>
      <c r="B46" s="57" t="s">
        <v>282</v>
      </c>
      <c r="C46" s="58"/>
      <c r="D46" s="59"/>
      <c r="E46" s="111">
        <v>348305</v>
      </c>
      <c r="F46" s="111">
        <v>40018</v>
      </c>
      <c r="G46" s="64"/>
      <c r="H46" s="74">
        <v>319</v>
      </c>
      <c r="I46" s="101">
        <v>966</v>
      </c>
      <c r="J46" s="74">
        <v>285</v>
      </c>
      <c r="K46" s="101">
        <v>1222</v>
      </c>
      <c r="L46" s="74">
        <v>36</v>
      </c>
      <c r="M46" s="73">
        <v>7</v>
      </c>
      <c r="N46" s="64"/>
      <c r="O46" s="188">
        <v>34.9</v>
      </c>
      <c r="P46" s="151">
        <v>33.62814220732583</v>
      </c>
      <c r="Q46" s="151">
        <v>34.700000000000003</v>
      </c>
      <c r="R46" s="151">
        <v>34.131159565246385</v>
      </c>
      <c r="S46" s="188">
        <v>14.6</v>
      </c>
      <c r="T46" s="151">
        <v>15.373106985832926</v>
      </c>
      <c r="U46" s="151">
        <v>17</v>
      </c>
      <c r="V46" s="151">
        <v>17.902890173410405</v>
      </c>
      <c r="W46" s="188">
        <v>24.6</v>
      </c>
      <c r="X46" s="151">
        <v>25.508883248730964</v>
      </c>
      <c r="Y46" s="151">
        <v>24.688770571151984</v>
      </c>
      <c r="Z46" s="151">
        <v>29.080163043478262</v>
      </c>
      <c r="AA46" s="64"/>
    </row>
    <row r="48" spans="1:32">
      <c r="A48" s="168" t="str">
        <f>' Sacyl'!A43</f>
        <v>Fecha de corte : 01/01/2021</v>
      </c>
      <c r="B48" s="168"/>
      <c r="C48" s="168"/>
      <c r="D48" s="168"/>
      <c r="E48" s="169"/>
      <c r="F48" s="169"/>
      <c r="G48" s="171"/>
      <c r="H48" s="168"/>
      <c r="I48" s="169"/>
      <c r="J48" s="168"/>
      <c r="K48" s="169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7">
      <c r="A49" s="168" t="s">
        <v>269</v>
      </c>
      <c r="B49" s="168"/>
      <c r="C49" s="168"/>
      <c r="D49" s="168"/>
      <c r="E49" s="169"/>
      <c r="F49" s="169"/>
      <c r="G49" s="168"/>
      <c r="H49" s="168"/>
      <c r="I49" s="169"/>
      <c r="J49" s="168"/>
      <c r="K49" s="169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spans="1:27">
      <c r="A50" s="168" t="s">
        <v>294</v>
      </c>
      <c r="B50" s="168"/>
      <c r="C50" s="168"/>
      <c r="D50" s="168"/>
      <c r="E50" s="169"/>
      <c r="F50" s="169"/>
      <c r="G50" s="168"/>
      <c r="H50" s="168"/>
      <c r="I50" s="169"/>
      <c r="J50" s="168"/>
      <c r="K50" s="169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spans="1:27">
      <c r="A51" s="168" t="s">
        <v>270</v>
      </c>
      <c r="B51" s="168"/>
      <c r="C51" s="168"/>
      <c r="D51" s="168"/>
      <c r="E51" s="169"/>
      <c r="F51" s="169"/>
      <c r="G51" s="168"/>
      <c r="H51" s="168"/>
      <c r="I51" s="169"/>
      <c r="J51" s="168"/>
      <c r="K51" s="169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spans="1:27">
      <c r="A52" s="168" t="s">
        <v>293</v>
      </c>
      <c r="B52" s="168"/>
      <c r="C52" s="168"/>
      <c r="D52" s="168"/>
      <c r="E52" s="169"/>
      <c r="F52" s="169"/>
      <c r="G52" s="168"/>
      <c r="H52" s="168"/>
      <c r="I52" s="169"/>
      <c r="J52" s="168"/>
      <c r="K52" s="169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spans="1:27" ht="16.5" customHeight="1">
      <c r="A53" s="168" t="s">
        <v>295</v>
      </c>
      <c r="B53" s="168"/>
      <c r="C53" s="168"/>
      <c r="D53" s="168"/>
      <c r="E53" s="169"/>
      <c r="F53" s="169"/>
      <c r="G53" s="168"/>
      <c r="H53" s="168"/>
      <c r="I53" s="169"/>
      <c r="J53" s="168"/>
      <c r="K53" s="169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28"/>
    </row>
    <row r="54" spans="1:27" s="85" customFormat="1" ht="15" customHeight="1">
      <c r="A54" s="230" t="s">
        <v>296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179"/>
      <c r="Y54" s="214"/>
      <c r="Z54" s="193"/>
    </row>
    <row r="55" spans="1:27" ht="15" customHeight="1">
      <c r="A55" s="230" t="s">
        <v>287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179"/>
      <c r="Y55" s="214"/>
      <c r="Z55" s="193"/>
    </row>
    <row r="56" spans="1:27">
      <c r="A56" s="170" t="s">
        <v>308</v>
      </c>
      <c r="B56" s="172"/>
      <c r="C56" s="172"/>
      <c r="D56" s="172"/>
      <c r="E56" s="173"/>
      <c r="F56" s="173"/>
      <c r="G56" s="174"/>
      <c r="H56" s="172"/>
      <c r="I56" s="173"/>
      <c r="J56" s="172"/>
      <c r="K56" s="173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spans="1:27">
      <c r="A57" s="170" t="s">
        <v>286</v>
      </c>
      <c r="B57" s="172"/>
      <c r="C57" s="172"/>
      <c r="D57" s="172"/>
      <c r="E57" s="173"/>
      <c r="F57" s="173"/>
      <c r="G57" s="174"/>
      <c r="H57" s="172"/>
      <c r="I57" s="173"/>
      <c r="J57" s="172"/>
      <c r="K57" s="173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</row>
    <row r="58" spans="1:27">
      <c r="A58" s="220" t="s">
        <v>341</v>
      </c>
    </row>
  </sheetData>
  <mergeCells count="11">
    <mergeCell ref="A54:W54"/>
    <mergeCell ref="A55:W55"/>
    <mergeCell ref="A3:F3"/>
    <mergeCell ref="H3:M3"/>
    <mergeCell ref="H4:I4"/>
    <mergeCell ref="J4:K4"/>
    <mergeCell ref="L4:M4"/>
    <mergeCell ref="O4:R4"/>
    <mergeCell ref="S4:V4"/>
    <mergeCell ref="O2:Z3"/>
    <mergeCell ref="W4:Z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2" orientation="landscape" r:id="rId1"/>
  <headerFooter>
    <oddHeader>&amp;L&amp;G</oddHeader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showGridLines="0" zoomScale="70" zoomScaleNormal="70" workbookViewId="0">
      <selection activeCell="AB21" sqref="AB21"/>
    </sheetView>
  </sheetViews>
  <sheetFormatPr baseColWidth="10" defaultRowHeight="14.25"/>
  <cols>
    <col min="1" max="1" width="10.75" customWidth="1"/>
    <col min="2" max="2" width="7.75" customWidth="1"/>
    <col min="3" max="3" width="60.75" customWidth="1"/>
    <col min="4" max="4" width="10.75" customWidth="1"/>
    <col min="5" max="6" width="10.75" style="102" customWidth="1"/>
    <col min="7" max="7" width="5.75" style="3" customWidth="1"/>
    <col min="8" max="8" width="10.625" customWidth="1"/>
    <col min="9" max="9" width="10.625" style="102" customWidth="1"/>
    <col min="10" max="10" width="10.625" customWidth="1"/>
    <col min="11" max="11" width="10.625" style="102" customWidth="1"/>
    <col min="12" max="13" width="10.625" customWidth="1"/>
    <col min="14" max="14" width="5.75" customWidth="1"/>
    <col min="15" max="26" width="9.75" customWidth="1"/>
    <col min="27" max="27" width="7.75" customWidth="1"/>
    <col min="28" max="29" width="17.125" bestFit="1" customWidth="1"/>
    <col min="30" max="30" width="16.25" bestFit="1" customWidth="1"/>
  </cols>
  <sheetData>
    <row r="1" spans="1:27" ht="20.25">
      <c r="A1" s="48" t="s">
        <v>332</v>
      </c>
      <c r="C1" s="27"/>
    </row>
    <row r="2" spans="1:27" ht="14.45" customHeight="1">
      <c r="A2" s="1"/>
      <c r="C2" s="1"/>
      <c r="D2" s="1"/>
      <c r="E2" s="108"/>
      <c r="F2" s="108"/>
      <c r="G2" s="13"/>
      <c r="H2" s="5"/>
      <c r="I2" s="103"/>
      <c r="J2" s="5"/>
      <c r="O2" s="228" t="s">
        <v>303</v>
      </c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27" s="115" customFormat="1" ht="15" customHeight="1">
      <c r="A3" s="231" t="s">
        <v>16</v>
      </c>
      <c r="B3" s="231"/>
      <c r="C3" s="231"/>
      <c r="D3" s="231"/>
      <c r="E3" s="232"/>
      <c r="F3" s="232"/>
      <c r="G3" s="114"/>
      <c r="H3" s="233" t="s">
        <v>18</v>
      </c>
      <c r="I3" s="234"/>
      <c r="J3" s="233"/>
      <c r="K3" s="234"/>
      <c r="L3" s="233"/>
      <c r="M3" s="233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27" ht="39.950000000000003" customHeight="1">
      <c r="A4" s="96"/>
      <c r="B4" s="96"/>
      <c r="C4" s="96"/>
      <c r="D4" s="96"/>
      <c r="E4" s="109"/>
      <c r="F4" s="109"/>
      <c r="G4" s="97"/>
      <c r="H4" s="235" t="s">
        <v>264</v>
      </c>
      <c r="I4" s="236"/>
      <c r="J4" s="226" t="s">
        <v>265</v>
      </c>
      <c r="K4" s="243"/>
      <c r="L4" s="227" t="s">
        <v>17</v>
      </c>
      <c r="M4" s="227"/>
      <c r="N4" s="98"/>
      <c r="O4" s="227" t="s">
        <v>264</v>
      </c>
      <c r="P4" s="227"/>
      <c r="Q4" s="227"/>
      <c r="R4" s="227"/>
      <c r="S4" s="226" t="s">
        <v>265</v>
      </c>
      <c r="T4" s="227"/>
      <c r="U4" s="227"/>
      <c r="V4" s="240"/>
      <c r="W4" s="227" t="s">
        <v>17</v>
      </c>
      <c r="X4" s="227"/>
      <c r="Y4" s="227"/>
      <c r="Z4" s="227"/>
    </row>
    <row r="5" spans="1:27" s="34" customFormat="1" ht="129.94999999999999" customHeight="1">
      <c r="A5" s="92" t="s">
        <v>266</v>
      </c>
      <c r="B5" s="92" t="s">
        <v>302</v>
      </c>
      <c r="C5" s="93" t="s">
        <v>301</v>
      </c>
      <c r="D5" s="92" t="s">
        <v>288</v>
      </c>
      <c r="E5" s="110" t="s">
        <v>277</v>
      </c>
      <c r="F5" s="110" t="s">
        <v>289</v>
      </c>
      <c r="G5" s="94"/>
      <c r="H5" s="95" t="s">
        <v>273</v>
      </c>
      <c r="I5" s="116" t="s">
        <v>290</v>
      </c>
      <c r="J5" s="117" t="s">
        <v>274</v>
      </c>
      <c r="K5" s="135" t="s">
        <v>291</v>
      </c>
      <c r="L5" s="117" t="s">
        <v>284</v>
      </c>
      <c r="M5" s="92" t="s">
        <v>285</v>
      </c>
      <c r="N5" s="27"/>
      <c r="O5" s="95" t="s">
        <v>309</v>
      </c>
      <c r="P5" s="116" t="s">
        <v>325</v>
      </c>
      <c r="Q5" s="116" t="s">
        <v>326</v>
      </c>
      <c r="R5" s="200" t="s">
        <v>329</v>
      </c>
      <c r="S5" s="118" t="s">
        <v>309</v>
      </c>
      <c r="T5" s="135" t="s">
        <v>325</v>
      </c>
      <c r="U5" s="135" t="s">
        <v>326</v>
      </c>
      <c r="V5" s="200" t="s">
        <v>329</v>
      </c>
      <c r="W5" s="118" t="s">
        <v>309</v>
      </c>
      <c r="X5" s="135" t="s">
        <v>325</v>
      </c>
      <c r="Y5" s="135" t="s">
        <v>326</v>
      </c>
      <c r="Z5" s="208" t="s">
        <v>329</v>
      </c>
    </row>
    <row r="6" spans="1:27" s="75" customFormat="1" ht="17.100000000000001" customHeight="1">
      <c r="A6" s="57">
        <v>170301</v>
      </c>
      <c r="B6" s="57" t="s">
        <v>261</v>
      </c>
      <c r="C6" s="58" t="s">
        <v>78</v>
      </c>
      <c r="D6" s="72">
        <v>30</v>
      </c>
      <c r="E6" s="112">
        <v>12922</v>
      </c>
      <c r="F6" s="112">
        <v>1348</v>
      </c>
      <c r="G6" s="59"/>
      <c r="H6" s="72">
        <v>12</v>
      </c>
      <c r="I6" s="101">
        <v>964.5</v>
      </c>
      <c r="J6" s="72">
        <v>14</v>
      </c>
      <c r="K6" s="101">
        <v>923</v>
      </c>
      <c r="L6" s="72">
        <v>1</v>
      </c>
      <c r="M6" s="72">
        <v>1</v>
      </c>
      <c r="N6" s="59"/>
      <c r="O6" s="188">
        <v>44.04530201342282</v>
      </c>
      <c r="P6" s="151">
        <v>37.520249221183803</v>
      </c>
      <c r="Q6" s="63">
        <v>36.299999999999997</v>
      </c>
      <c r="R6" s="151">
        <v>34.300675675675677</v>
      </c>
      <c r="S6" s="188">
        <v>21.002743484224965</v>
      </c>
      <c r="T6" s="63">
        <v>18.819718309859155</v>
      </c>
      <c r="U6" s="151">
        <v>19</v>
      </c>
      <c r="V6" s="151">
        <v>18.371814092953525</v>
      </c>
      <c r="W6" s="188">
        <v>27.307692307692307</v>
      </c>
      <c r="X6" s="63">
        <v>25.530434782608694</v>
      </c>
      <c r="Y6" s="151">
        <v>28.5</v>
      </c>
      <c r="Z6" s="151">
        <v>29.84</v>
      </c>
      <c r="AA6" s="59"/>
    </row>
    <row r="7" spans="1:27" s="75" customFormat="1" ht="17.100000000000001" customHeight="1">
      <c r="A7" s="57">
        <v>170302</v>
      </c>
      <c r="B7" s="57" t="s">
        <v>262</v>
      </c>
      <c r="C7" s="58" t="s">
        <v>79</v>
      </c>
      <c r="D7" s="72">
        <v>13</v>
      </c>
      <c r="E7" s="112">
        <v>12365</v>
      </c>
      <c r="F7" s="112">
        <v>704</v>
      </c>
      <c r="G7" s="59"/>
      <c r="H7" s="72">
        <v>12</v>
      </c>
      <c r="I7" s="101">
        <v>971.75</v>
      </c>
      <c r="J7" s="72">
        <v>12</v>
      </c>
      <c r="K7" s="101">
        <v>1030.4166666666667</v>
      </c>
      <c r="L7" s="72">
        <v>1</v>
      </c>
      <c r="M7" s="72">
        <v>0</v>
      </c>
      <c r="N7" s="59"/>
      <c r="O7" s="188">
        <v>38.368852459016395</v>
      </c>
      <c r="P7" s="151">
        <v>35.04397394136808</v>
      </c>
      <c r="Q7" s="151">
        <v>37</v>
      </c>
      <c r="R7" s="151">
        <v>36.59306569343066</v>
      </c>
      <c r="S7" s="188">
        <v>18.405198776758411</v>
      </c>
      <c r="T7" s="151">
        <v>16.708191126279864</v>
      </c>
      <c r="U7" s="151">
        <v>17.8</v>
      </c>
      <c r="V7" s="151">
        <v>16.653650254668932</v>
      </c>
      <c r="W7" s="188">
        <v>28.21311475409836</v>
      </c>
      <c r="X7" s="151">
        <v>26</v>
      </c>
      <c r="Y7" s="151">
        <v>26.3</v>
      </c>
      <c r="Z7" s="151">
        <v>27.816326530612244</v>
      </c>
      <c r="AA7" s="59"/>
    </row>
    <row r="8" spans="1:27" s="75" customFormat="1" ht="17.100000000000001" customHeight="1">
      <c r="A8" s="57">
        <v>170303</v>
      </c>
      <c r="B8" s="57" t="s">
        <v>261</v>
      </c>
      <c r="C8" s="58" t="s">
        <v>80</v>
      </c>
      <c r="D8" s="72">
        <v>71</v>
      </c>
      <c r="E8" s="112">
        <v>3968</v>
      </c>
      <c r="F8" s="112">
        <v>704</v>
      </c>
      <c r="G8" s="59"/>
      <c r="H8" s="72">
        <v>10</v>
      </c>
      <c r="I8" s="101">
        <v>326.39999999999998</v>
      </c>
      <c r="J8" s="72">
        <v>9</v>
      </c>
      <c r="K8" s="101">
        <v>440.88888888888891</v>
      </c>
      <c r="L8" s="72">
        <v>1</v>
      </c>
      <c r="M8" s="72">
        <v>0</v>
      </c>
      <c r="N8" s="59"/>
      <c r="O8" s="188">
        <v>21.886462882096069</v>
      </c>
      <c r="P8" s="151">
        <v>19.973799126637555</v>
      </c>
      <c r="Q8" s="151">
        <v>23.7</v>
      </c>
      <c r="R8" s="151">
        <v>21.618453865336658</v>
      </c>
      <c r="S8" s="188">
        <v>11.551470588235293</v>
      </c>
      <c r="T8" s="151">
        <v>11.987146529562983</v>
      </c>
      <c r="U8" s="151">
        <v>13.1</v>
      </c>
      <c r="V8" s="151">
        <v>12.961439588688947</v>
      </c>
      <c r="W8" s="188">
        <v>24.196428571428573</v>
      </c>
      <c r="X8" s="151">
        <v>24.948275862068964</v>
      </c>
      <c r="Y8" s="151">
        <v>28</v>
      </c>
      <c r="Z8" s="151">
        <v>30.137931034482758</v>
      </c>
      <c r="AA8" s="59"/>
    </row>
    <row r="9" spans="1:27" s="75" customFormat="1" ht="17.100000000000001" customHeight="1">
      <c r="A9" s="57">
        <v>170304</v>
      </c>
      <c r="B9" s="57" t="s">
        <v>261</v>
      </c>
      <c r="C9" s="58" t="s">
        <v>81</v>
      </c>
      <c r="D9" s="72">
        <v>10</v>
      </c>
      <c r="E9" s="112">
        <v>1011</v>
      </c>
      <c r="F9" s="112">
        <v>35</v>
      </c>
      <c r="G9" s="59"/>
      <c r="H9" s="72">
        <v>3</v>
      </c>
      <c r="I9" s="101">
        <v>325.33333333333331</v>
      </c>
      <c r="J9" s="72">
        <v>3</v>
      </c>
      <c r="K9" s="101">
        <v>337</v>
      </c>
      <c r="L9" s="72">
        <v>0</v>
      </c>
      <c r="M9" s="72">
        <v>0</v>
      </c>
      <c r="N9" s="59"/>
      <c r="O9" s="188">
        <v>18.113636363636363</v>
      </c>
      <c r="P9" s="151">
        <v>19.734104046242773</v>
      </c>
      <c r="Q9" s="151">
        <v>19.5</v>
      </c>
      <c r="R9" s="151">
        <v>20.693333333333332</v>
      </c>
      <c r="S9" s="188">
        <v>6.9820359281437128</v>
      </c>
      <c r="T9" s="151">
        <v>7.7516339869281046</v>
      </c>
      <c r="U9" s="151">
        <v>10.5</v>
      </c>
      <c r="V9" s="151">
        <v>10.893617021276595</v>
      </c>
      <c r="W9" s="188">
        <v>3</v>
      </c>
      <c r="X9" s="151">
        <v>4</v>
      </c>
      <c r="Y9" s="151">
        <v>2.7</v>
      </c>
      <c r="Z9" s="151">
        <v>6.75</v>
      </c>
      <c r="AA9" s="59"/>
    </row>
    <row r="10" spans="1:27" s="76" customFormat="1" ht="17.100000000000001" customHeight="1">
      <c r="A10" s="57">
        <v>170305</v>
      </c>
      <c r="B10" s="57" t="s">
        <v>261</v>
      </c>
      <c r="C10" s="58" t="s">
        <v>82</v>
      </c>
      <c r="D10" s="72">
        <v>8</v>
      </c>
      <c r="E10" s="112">
        <v>3204</v>
      </c>
      <c r="F10" s="112">
        <v>188</v>
      </c>
      <c r="G10" s="59"/>
      <c r="H10" s="72">
        <v>6</v>
      </c>
      <c r="I10" s="101">
        <v>502.66666666666669</v>
      </c>
      <c r="J10" s="72">
        <v>5</v>
      </c>
      <c r="K10" s="101">
        <v>640.79999999999995</v>
      </c>
      <c r="L10" s="72">
        <v>0</v>
      </c>
      <c r="M10" s="72">
        <v>0</v>
      </c>
      <c r="N10" s="59"/>
      <c r="O10" s="188">
        <v>25.767515923566879</v>
      </c>
      <c r="P10" s="151">
        <v>28.408921933085502</v>
      </c>
      <c r="Q10" s="151">
        <v>28.7</v>
      </c>
      <c r="R10" s="151">
        <v>28.254980079681275</v>
      </c>
      <c r="S10" s="188">
        <v>18.375451263537904</v>
      </c>
      <c r="T10" s="151">
        <v>20.604477611940297</v>
      </c>
      <c r="U10" s="151">
        <v>17.2</v>
      </c>
      <c r="V10" s="151">
        <v>19.326996197718632</v>
      </c>
      <c r="W10" s="188">
        <v>19.666666666666668</v>
      </c>
      <c r="X10" s="151">
        <v>0</v>
      </c>
      <c r="Y10" s="151">
        <v>0</v>
      </c>
      <c r="Z10" s="151">
        <v>0</v>
      </c>
      <c r="AA10" s="59"/>
    </row>
    <row r="11" spans="1:27" s="75" customFormat="1" ht="17.100000000000001" customHeight="1">
      <c r="A11" s="57">
        <v>170306</v>
      </c>
      <c r="B11" s="57" t="s">
        <v>261</v>
      </c>
      <c r="C11" s="58" t="s">
        <v>83</v>
      </c>
      <c r="D11" s="72">
        <v>23</v>
      </c>
      <c r="E11" s="112">
        <v>5904</v>
      </c>
      <c r="F11" s="112">
        <v>395</v>
      </c>
      <c r="G11" s="59"/>
      <c r="H11" s="72">
        <v>10</v>
      </c>
      <c r="I11" s="101">
        <v>550.9</v>
      </c>
      <c r="J11" s="72">
        <v>11</v>
      </c>
      <c r="K11" s="101">
        <v>536.72727272727275</v>
      </c>
      <c r="L11" s="72">
        <v>0</v>
      </c>
      <c r="M11" s="72">
        <v>1</v>
      </c>
      <c r="N11" s="59"/>
      <c r="O11" s="188">
        <v>30.77665995975855</v>
      </c>
      <c r="P11" s="151">
        <v>28.291666666666668</v>
      </c>
      <c r="Q11" s="151">
        <v>27.7</v>
      </c>
      <c r="R11" s="151">
        <v>26.764948453608248</v>
      </c>
      <c r="S11" s="188">
        <v>16.57570977917981</v>
      </c>
      <c r="T11" s="151">
        <v>18.523076923076925</v>
      </c>
      <c r="U11" s="151">
        <v>16.600000000000001</v>
      </c>
      <c r="V11" s="151">
        <v>19.287522603978299</v>
      </c>
      <c r="W11" s="188">
        <v>16.692307692307693</v>
      </c>
      <c r="X11" s="151">
        <v>17.60377358490566</v>
      </c>
      <c r="Y11" s="151">
        <v>20.5</v>
      </c>
      <c r="Z11" s="151">
        <v>20.583333333333332</v>
      </c>
      <c r="AA11" s="59"/>
    </row>
    <row r="12" spans="1:27" s="75" customFormat="1" ht="17.100000000000001" customHeight="1">
      <c r="A12" s="57">
        <v>170307</v>
      </c>
      <c r="B12" s="57" t="s">
        <v>261</v>
      </c>
      <c r="C12" s="58" t="s">
        <v>84</v>
      </c>
      <c r="D12" s="72">
        <v>30</v>
      </c>
      <c r="E12" s="112">
        <v>6902</v>
      </c>
      <c r="F12" s="112">
        <v>507</v>
      </c>
      <c r="G12" s="59"/>
      <c r="H12" s="72">
        <v>11</v>
      </c>
      <c r="I12" s="101">
        <v>581.36363636363637</v>
      </c>
      <c r="J12" s="72">
        <v>11</v>
      </c>
      <c r="K12" s="101">
        <v>627.4545454545455</v>
      </c>
      <c r="L12" s="72">
        <v>1</v>
      </c>
      <c r="M12" s="72">
        <v>0</v>
      </c>
      <c r="N12" s="59"/>
      <c r="O12" s="188">
        <v>29.724137931034484</v>
      </c>
      <c r="P12" s="151">
        <v>30.143589743589743</v>
      </c>
      <c r="Q12" s="151">
        <v>31.1</v>
      </c>
      <c r="R12" s="151">
        <v>31.176015473887816</v>
      </c>
      <c r="S12" s="188">
        <v>13.61082910321489</v>
      </c>
      <c r="T12" s="151">
        <v>15.858784893267652</v>
      </c>
      <c r="U12" s="151">
        <v>12.6</v>
      </c>
      <c r="V12" s="151">
        <v>19.912885662431943</v>
      </c>
      <c r="W12" s="188">
        <v>17.293103448275861</v>
      </c>
      <c r="X12" s="151">
        <v>18.771929824561404</v>
      </c>
      <c r="Y12" s="151">
        <v>17.3</v>
      </c>
      <c r="Z12" s="151">
        <v>24.021739130434781</v>
      </c>
      <c r="AA12" s="59"/>
    </row>
    <row r="13" spans="1:27" s="75" customFormat="1" ht="17.100000000000001" customHeight="1">
      <c r="A13" s="57">
        <v>170308</v>
      </c>
      <c r="B13" s="57" t="s">
        <v>262</v>
      </c>
      <c r="C13" s="58" t="s">
        <v>85</v>
      </c>
      <c r="D13" s="72">
        <v>11</v>
      </c>
      <c r="E13" s="112">
        <v>12466</v>
      </c>
      <c r="F13" s="112">
        <v>878</v>
      </c>
      <c r="G13" s="59"/>
      <c r="H13" s="72">
        <v>10</v>
      </c>
      <c r="I13" s="101">
        <v>1158.8</v>
      </c>
      <c r="J13" s="72">
        <v>11</v>
      </c>
      <c r="K13" s="101">
        <v>1133.2727272727273</v>
      </c>
      <c r="L13" s="72">
        <v>1</v>
      </c>
      <c r="M13" s="72">
        <v>0</v>
      </c>
      <c r="N13" s="59"/>
      <c r="O13" s="188">
        <v>43.873822975517889</v>
      </c>
      <c r="P13" s="151">
        <v>41.697247706422019</v>
      </c>
      <c r="Q13" s="151">
        <v>45.4</v>
      </c>
      <c r="R13" s="151">
        <v>44.161764705882355</v>
      </c>
      <c r="S13" s="188">
        <v>18.051369863013697</v>
      </c>
      <c r="T13" s="151">
        <v>17.344768439108062</v>
      </c>
      <c r="U13" s="151">
        <v>19.2</v>
      </c>
      <c r="V13" s="151">
        <v>18.610714285714284</v>
      </c>
      <c r="W13" s="188">
        <v>23.241379310344829</v>
      </c>
      <c r="X13" s="151">
        <v>22.183333333333334</v>
      </c>
      <c r="Y13" s="151">
        <v>30.5</v>
      </c>
      <c r="Z13" s="151">
        <v>30.830188679245282</v>
      </c>
      <c r="AA13" s="59"/>
    </row>
    <row r="14" spans="1:27" s="75" customFormat="1" ht="17.100000000000001" customHeight="1">
      <c r="A14" s="57">
        <v>170309</v>
      </c>
      <c r="B14" s="57" t="s">
        <v>261</v>
      </c>
      <c r="C14" s="58" t="s">
        <v>86</v>
      </c>
      <c r="D14" s="72">
        <v>76</v>
      </c>
      <c r="E14" s="112">
        <v>8927</v>
      </c>
      <c r="F14" s="112">
        <v>790</v>
      </c>
      <c r="G14" s="59"/>
      <c r="H14" s="72">
        <v>18</v>
      </c>
      <c r="I14" s="101">
        <v>452.05555555555554</v>
      </c>
      <c r="J14" s="72">
        <v>17</v>
      </c>
      <c r="K14" s="101">
        <v>525.11764705882354</v>
      </c>
      <c r="L14" s="72">
        <v>1</v>
      </c>
      <c r="M14" s="72">
        <v>0</v>
      </c>
      <c r="N14" s="59"/>
      <c r="O14" s="188">
        <v>28.918465227817745</v>
      </c>
      <c r="P14" s="151">
        <v>26.534777651083239</v>
      </c>
      <c r="Q14" s="151">
        <v>29.3</v>
      </c>
      <c r="R14" s="151">
        <v>27.834419817470664</v>
      </c>
      <c r="S14" s="188">
        <v>13.989784335981838</v>
      </c>
      <c r="T14" s="151">
        <v>14.92289156626506</v>
      </c>
      <c r="U14" s="151">
        <v>14.6</v>
      </c>
      <c r="V14" s="151">
        <v>19.368821292775664</v>
      </c>
      <c r="W14" s="188">
        <v>18.179487179487179</v>
      </c>
      <c r="X14" s="151">
        <v>22.204081632653061</v>
      </c>
      <c r="Y14" s="151">
        <v>24.5</v>
      </c>
      <c r="Z14" s="151">
        <v>22.36</v>
      </c>
      <c r="AA14" s="59"/>
    </row>
    <row r="15" spans="1:27" s="75" customFormat="1" ht="17.100000000000001" customHeight="1">
      <c r="A15" s="57">
        <v>170310</v>
      </c>
      <c r="B15" s="57" t="s">
        <v>261</v>
      </c>
      <c r="C15" s="58" t="s">
        <v>87</v>
      </c>
      <c r="D15" s="72">
        <v>13</v>
      </c>
      <c r="E15" s="112">
        <v>1041</v>
      </c>
      <c r="F15" s="112">
        <v>56</v>
      </c>
      <c r="G15" s="59"/>
      <c r="H15" s="72">
        <v>4</v>
      </c>
      <c r="I15" s="101">
        <v>246.25</v>
      </c>
      <c r="J15" s="72">
        <v>3</v>
      </c>
      <c r="K15" s="101">
        <v>347</v>
      </c>
      <c r="L15" s="72">
        <v>0</v>
      </c>
      <c r="M15" s="72">
        <v>0</v>
      </c>
      <c r="N15" s="59"/>
      <c r="O15" s="188">
        <v>18.077380952380953</v>
      </c>
      <c r="P15" s="151">
        <v>16.423529411764704</v>
      </c>
      <c r="Q15" s="151">
        <v>19</v>
      </c>
      <c r="R15" s="151">
        <v>17.907142857142858</v>
      </c>
      <c r="S15" s="188">
        <v>9.6124031007751931</v>
      </c>
      <c r="T15" s="151">
        <v>6.6428571428571432</v>
      </c>
      <c r="U15" s="151">
        <v>9.1999999999999993</v>
      </c>
      <c r="V15" s="151">
        <v>10.456250000000001</v>
      </c>
      <c r="W15" s="188">
        <v>1.5</v>
      </c>
      <c r="X15" s="151">
        <v>4</v>
      </c>
      <c r="Y15" s="151">
        <v>3.8</v>
      </c>
      <c r="Z15" s="151">
        <v>3.5</v>
      </c>
      <c r="AA15" s="59"/>
    </row>
    <row r="16" spans="1:27" s="75" customFormat="1" ht="17.100000000000001" customHeight="1">
      <c r="A16" s="57">
        <v>170311</v>
      </c>
      <c r="B16" s="57" t="s">
        <v>261</v>
      </c>
      <c r="C16" s="58" t="s">
        <v>88</v>
      </c>
      <c r="D16" s="72">
        <v>32</v>
      </c>
      <c r="E16" s="112">
        <v>2551</v>
      </c>
      <c r="F16" s="112">
        <v>101</v>
      </c>
      <c r="G16" s="59"/>
      <c r="H16" s="72">
        <v>8</v>
      </c>
      <c r="I16" s="101">
        <v>306.25</v>
      </c>
      <c r="J16" s="72">
        <v>7</v>
      </c>
      <c r="K16" s="101">
        <v>364.42857142857144</v>
      </c>
      <c r="L16" s="72">
        <v>0</v>
      </c>
      <c r="M16" s="72">
        <v>0</v>
      </c>
      <c r="N16" s="59"/>
      <c r="O16" s="188">
        <v>16.979539641943735</v>
      </c>
      <c r="P16" s="151">
        <v>15.034313725490197</v>
      </c>
      <c r="Q16" s="151">
        <v>20.399999999999999</v>
      </c>
      <c r="R16" s="151">
        <v>13.55609756097561</v>
      </c>
      <c r="S16" s="188">
        <v>9.4174174174174166</v>
      </c>
      <c r="T16" s="151">
        <v>8.3436532507739933</v>
      </c>
      <c r="U16" s="151">
        <v>9.6999999999999993</v>
      </c>
      <c r="V16" s="151">
        <v>10.331288343558283</v>
      </c>
      <c r="W16" s="188">
        <v>7.7272727272727275</v>
      </c>
      <c r="X16" s="151">
        <v>5.5</v>
      </c>
      <c r="Y16" s="151">
        <v>5.9</v>
      </c>
      <c r="Z16" s="151">
        <v>8.8571428571428577</v>
      </c>
      <c r="AA16" s="59"/>
    </row>
    <row r="17" spans="1:27" s="75" customFormat="1" ht="17.100000000000001" customHeight="1">
      <c r="A17" s="57">
        <v>170312</v>
      </c>
      <c r="B17" s="57" t="s">
        <v>262</v>
      </c>
      <c r="C17" s="58" t="s">
        <v>89</v>
      </c>
      <c r="D17" s="72">
        <v>15</v>
      </c>
      <c r="E17" s="112">
        <v>37195</v>
      </c>
      <c r="F17" s="112">
        <v>4488</v>
      </c>
      <c r="G17" s="59"/>
      <c r="H17" s="72">
        <v>23</v>
      </c>
      <c r="I17" s="101">
        <v>1422.0434782608695</v>
      </c>
      <c r="J17" s="72">
        <v>28</v>
      </c>
      <c r="K17" s="101">
        <v>1328.3928571428571</v>
      </c>
      <c r="L17" s="72">
        <v>3</v>
      </c>
      <c r="M17" s="72">
        <v>2</v>
      </c>
      <c r="N17" s="59"/>
      <c r="O17" s="188">
        <v>46.811764705882354</v>
      </c>
      <c r="P17" s="151">
        <v>42.322400000000002</v>
      </c>
      <c r="Q17" s="151">
        <v>35.200000000000003</v>
      </c>
      <c r="R17" s="151">
        <v>44.401515151515149</v>
      </c>
      <c r="S17" s="188">
        <v>17.887417218543046</v>
      </c>
      <c r="T17" s="151">
        <v>20.639196675900276</v>
      </c>
      <c r="U17" s="151">
        <v>19.8</v>
      </c>
      <c r="V17" s="151">
        <v>25.443786982248522</v>
      </c>
      <c r="W17" s="188">
        <v>28.101960784313725</v>
      </c>
      <c r="X17" s="151">
        <v>29.780590717299578</v>
      </c>
      <c r="Y17" s="151">
        <v>30.7</v>
      </c>
      <c r="Z17" s="151">
        <v>38.005494505494504</v>
      </c>
      <c r="AA17" s="59"/>
    </row>
    <row r="18" spans="1:27" s="75" customFormat="1" ht="17.100000000000001" customHeight="1">
      <c r="A18" s="57">
        <v>170313</v>
      </c>
      <c r="B18" s="57" t="s">
        <v>262</v>
      </c>
      <c r="C18" s="58" t="s">
        <v>90</v>
      </c>
      <c r="D18" s="72">
        <v>1</v>
      </c>
      <c r="E18" s="112">
        <v>24566</v>
      </c>
      <c r="F18" s="112">
        <v>2671</v>
      </c>
      <c r="G18" s="59"/>
      <c r="H18" s="72">
        <v>15</v>
      </c>
      <c r="I18" s="101">
        <v>1459.6666666666667</v>
      </c>
      <c r="J18" s="72">
        <v>17</v>
      </c>
      <c r="K18" s="101">
        <v>1445.0588235294117</v>
      </c>
      <c r="L18" s="72">
        <v>3</v>
      </c>
      <c r="M18" s="72">
        <v>0</v>
      </c>
      <c r="N18" s="59"/>
      <c r="O18" s="188">
        <v>47.265560165975103</v>
      </c>
      <c r="P18" s="151">
        <v>49.734924623115575</v>
      </c>
      <c r="Q18" s="151">
        <v>52.9</v>
      </c>
      <c r="R18" s="151">
        <v>54.860282574568288</v>
      </c>
      <c r="S18" s="188">
        <v>21.214723926380369</v>
      </c>
      <c r="T18" s="151">
        <v>24.104125736738702</v>
      </c>
      <c r="U18" s="151">
        <v>23.4</v>
      </c>
      <c r="V18" s="151">
        <v>28.552984165651644</v>
      </c>
      <c r="W18" s="188">
        <v>38.403100775193799</v>
      </c>
      <c r="X18" s="151">
        <v>28.305389221556887</v>
      </c>
      <c r="Y18" s="151">
        <v>26.2</v>
      </c>
      <c r="Z18" s="151">
        <v>34.025974025974023</v>
      </c>
      <c r="AA18" s="59"/>
    </row>
    <row r="19" spans="1:27" s="75" customFormat="1" ht="17.100000000000001" customHeight="1">
      <c r="A19" s="57">
        <v>170314</v>
      </c>
      <c r="B19" s="57" t="s">
        <v>262</v>
      </c>
      <c r="C19" s="58" t="s">
        <v>91</v>
      </c>
      <c r="D19" s="72">
        <v>1</v>
      </c>
      <c r="E19" s="112">
        <v>20710</v>
      </c>
      <c r="F19" s="112">
        <v>1977</v>
      </c>
      <c r="G19" s="59"/>
      <c r="H19" s="72">
        <v>13</v>
      </c>
      <c r="I19" s="101">
        <v>1441</v>
      </c>
      <c r="J19" s="72">
        <v>15</v>
      </c>
      <c r="K19" s="101">
        <v>1380.6666666666667</v>
      </c>
      <c r="L19" s="72">
        <v>2</v>
      </c>
      <c r="M19" s="72">
        <v>0</v>
      </c>
      <c r="N19" s="59"/>
      <c r="O19" s="188">
        <v>41.252173913043478</v>
      </c>
      <c r="P19" s="151">
        <v>35.746185852981966</v>
      </c>
      <c r="Q19" s="151">
        <v>35</v>
      </c>
      <c r="R19" s="151">
        <v>40.148936170212764</v>
      </c>
      <c r="S19" s="188">
        <v>19.564593301435405</v>
      </c>
      <c r="T19" s="151">
        <v>19.960736196319019</v>
      </c>
      <c r="U19" s="151">
        <v>18.100000000000001</v>
      </c>
      <c r="V19" s="151">
        <v>30.354430379746834</v>
      </c>
      <c r="W19" s="188">
        <v>26.708737864077669</v>
      </c>
      <c r="X19" s="151">
        <v>23.654867256637168</v>
      </c>
      <c r="Y19" s="151">
        <v>22.7</v>
      </c>
      <c r="Z19" s="151">
        <v>26.80808080808081</v>
      </c>
      <c r="AA19" s="59"/>
    </row>
    <row r="20" spans="1:27" s="75" customFormat="1" ht="17.100000000000001" customHeight="1">
      <c r="A20" s="57">
        <v>170315</v>
      </c>
      <c r="B20" s="57" t="s">
        <v>262</v>
      </c>
      <c r="C20" s="58" t="s">
        <v>92</v>
      </c>
      <c r="D20" s="72">
        <v>2</v>
      </c>
      <c r="E20" s="112">
        <v>13091</v>
      </c>
      <c r="F20" s="112">
        <v>1346</v>
      </c>
      <c r="G20" s="59"/>
      <c r="H20" s="72">
        <v>8</v>
      </c>
      <c r="I20" s="101">
        <v>1468.125</v>
      </c>
      <c r="J20" s="72">
        <v>10</v>
      </c>
      <c r="K20" s="101">
        <v>1309.0999999999999</v>
      </c>
      <c r="L20" s="72">
        <v>2</v>
      </c>
      <c r="M20" s="72">
        <v>0</v>
      </c>
      <c r="N20" s="59"/>
      <c r="O20" s="188">
        <v>46.09661835748792</v>
      </c>
      <c r="P20" s="151">
        <v>40.556581986143186</v>
      </c>
      <c r="Q20" s="151">
        <v>44.2</v>
      </c>
      <c r="R20" s="151">
        <v>50.198757763975152</v>
      </c>
      <c r="S20" s="188">
        <v>17.404332129963898</v>
      </c>
      <c r="T20" s="151">
        <v>19.009505703422054</v>
      </c>
      <c r="U20" s="151">
        <v>20.7</v>
      </c>
      <c r="V20" s="151">
        <v>25.769547325102881</v>
      </c>
      <c r="W20" s="188">
        <v>21.323809523809523</v>
      </c>
      <c r="X20" s="151">
        <v>22.009174311926607</v>
      </c>
      <c r="Y20" s="151">
        <v>21.2</v>
      </c>
      <c r="Z20" s="151">
        <v>25.99</v>
      </c>
      <c r="AA20" s="59"/>
    </row>
    <row r="21" spans="1:27" s="75" customFormat="1" ht="17.100000000000001" customHeight="1">
      <c r="A21" s="57">
        <v>170316</v>
      </c>
      <c r="B21" s="57" t="s">
        <v>262</v>
      </c>
      <c r="C21" s="58" t="s">
        <v>93</v>
      </c>
      <c r="D21" s="72">
        <v>1</v>
      </c>
      <c r="E21" s="112">
        <v>23700</v>
      </c>
      <c r="F21" s="112">
        <v>2681</v>
      </c>
      <c r="G21" s="59"/>
      <c r="H21" s="72">
        <v>16</v>
      </c>
      <c r="I21" s="101">
        <v>1313.6875</v>
      </c>
      <c r="J21" s="72">
        <v>18</v>
      </c>
      <c r="K21" s="101">
        <v>1316.6666666666667</v>
      </c>
      <c r="L21" s="72">
        <v>3</v>
      </c>
      <c r="M21" s="72">
        <v>0</v>
      </c>
      <c r="N21" s="59"/>
      <c r="O21" s="188">
        <v>43.187782805429862</v>
      </c>
      <c r="P21" s="151">
        <v>40.233751425313571</v>
      </c>
      <c r="Q21" s="151">
        <v>41.5</v>
      </c>
      <c r="R21" s="151">
        <v>44.952445652173914</v>
      </c>
      <c r="S21" s="188">
        <v>18.005958291956304</v>
      </c>
      <c r="T21" s="151">
        <v>17.088709677419356</v>
      </c>
      <c r="U21" s="151">
        <v>16.399999999999999</v>
      </c>
      <c r="V21" s="151">
        <v>23.653318077803203</v>
      </c>
      <c r="W21" s="188">
        <v>26.284768211920529</v>
      </c>
      <c r="X21" s="151">
        <v>30.044642857142858</v>
      </c>
      <c r="Y21" s="151">
        <v>26.1</v>
      </c>
      <c r="Z21" s="151">
        <v>31.094827586206897</v>
      </c>
      <c r="AA21" s="59"/>
    </row>
    <row r="22" spans="1:27" s="75" customFormat="1" ht="17.100000000000001" customHeight="1">
      <c r="A22" s="57">
        <v>170317</v>
      </c>
      <c r="B22" s="57" t="s">
        <v>262</v>
      </c>
      <c r="C22" s="58" t="s">
        <v>94</v>
      </c>
      <c r="D22" s="72">
        <v>27</v>
      </c>
      <c r="E22" s="112">
        <v>24578</v>
      </c>
      <c r="F22" s="112">
        <v>2064</v>
      </c>
      <c r="G22" s="59"/>
      <c r="H22" s="72">
        <v>17</v>
      </c>
      <c r="I22" s="101">
        <v>1324.3529411764705</v>
      </c>
      <c r="J22" s="72">
        <v>19</v>
      </c>
      <c r="K22" s="101">
        <v>1293.578947368421</v>
      </c>
      <c r="L22" s="72">
        <v>3</v>
      </c>
      <c r="M22" s="72">
        <v>0</v>
      </c>
      <c r="N22" s="59"/>
      <c r="O22" s="188">
        <v>48.547210300429185</v>
      </c>
      <c r="P22" s="151">
        <v>41.879753340184998</v>
      </c>
      <c r="Q22" s="151">
        <v>42.2</v>
      </c>
      <c r="R22" s="151">
        <v>45.692993630573248</v>
      </c>
      <c r="S22" s="188">
        <v>24.432730923694781</v>
      </c>
      <c r="T22" s="151">
        <v>19.111223458038424</v>
      </c>
      <c r="U22" s="151">
        <v>18.399999999999999</v>
      </c>
      <c r="V22" s="151">
        <v>24.387234042553192</v>
      </c>
      <c r="W22" s="188">
        <v>24.863636363636363</v>
      </c>
      <c r="X22" s="151">
        <v>20.564705882352943</v>
      </c>
      <c r="Y22" s="151">
        <v>20.6</v>
      </c>
      <c r="Z22" s="151">
        <v>27.587412587412587</v>
      </c>
      <c r="AA22" s="59"/>
    </row>
    <row r="23" spans="1:27" s="75" customFormat="1" ht="17.100000000000001" customHeight="1">
      <c r="A23" s="57">
        <v>170318</v>
      </c>
      <c r="B23" s="57" t="s">
        <v>261</v>
      </c>
      <c r="C23" s="58" t="s">
        <v>95</v>
      </c>
      <c r="D23" s="72">
        <v>40</v>
      </c>
      <c r="E23" s="112">
        <v>4767</v>
      </c>
      <c r="F23" s="112">
        <v>354</v>
      </c>
      <c r="G23" s="59"/>
      <c r="H23" s="72">
        <v>8</v>
      </c>
      <c r="I23" s="101">
        <v>551.625</v>
      </c>
      <c r="J23" s="72">
        <v>8</v>
      </c>
      <c r="K23" s="101">
        <v>595.875</v>
      </c>
      <c r="L23" s="72">
        <v>0</v>
      </c>
      <c r="M23" s="72">
        <v>0</v>
      </c>
      <c r="N23" s="59"/>
      <c r="O23" s="188">
        <v>29.152173913043477</v>
      </c>
      <c r="P23" s="151">
        <v>24.792650918635172</v>
      </c>
      <c r="Q23" s="151">
        <v>27.6</v>
      </c>
      <c r="R23" s="151">
        <v>29.030487804878049</v>
      </c>
      <c r="S23" s="188">
        <v>14.67688679245283</v>
      </c>
      <c r="T23" s="151">
        <v>12.45959595959596</v>
      </c>
      <c r="U23" s="151">
        <v>12.8</v>
      </c>
      <c r="V23" s="151">
        <v>15.202216066481995</v>
      </c>
      <c r="W23" s="188">
        <v>20.454545454545453</v>
      </c>
      <c r="X23" s="151">
        <v>17.40909090909091</v>
      </c>
      <c r="Y23" s="151">
        <v>17.5</v>
      </c>
      <c r="Z23" s="151">
        <v>18.850000000000001</v>
      </c>
      <c r="AA23" s="59"/>
    </row>
    <row r="24" spans="1:27" s="75" customFormat="1" ht="17.100000000000001" customHeight="1">
      <c r="A24" s="57">
        <v>170319</v>
      </c>
      <c r="B24" s="57" t="s">
        <v>261</v>
      </c>
      <c r="C24" s="58" t="s">
        <v>96</v>
      </c>
      <c r="D24" s="72">
        <v>4</v>
      </c>
      <c r="E24" s="112">
        <v>1414</v>
      </c>
      <c r="F24" s="112">
        <v>78</v>
      </c>
      <c r="G24" s="59"/>
      <c r="H24" s="72">
        <v>3</v>
      </c>
      <c r="I24" s="101">
        <v>445.33333333333331</v>
      </c>
      <c r="J24" s="72">
        <v>3</v>
      </c>
      <c r="K24" s="101">
        <v>471.33333333333331</v>
      </c>
      <c r="L24" s="72">
        <v>0</v>
      </c>
      <c r="M24" s="72">
        <v>0</v>
      </c>
      <c r="N24" s="59"/>
      <c r="O24" s="188">
        <v>14.663316582914574</v>
      </c>
      <c r="P24" s="151">
        <v>18.056179775280899</v>
      </c>
      <c r="Q24" s="151">
        <v>16.2</v>
      </c>
      <c r="R24" s="151">
        <v>16.895348837209301</v>
      </c>
      <c r="S24" s="188">
        <v>11.740963855421686</v>
      </c>
      <c r="T24" s="151">
        <v>12.497142857142856</v>
      </c>
      <c r="U24" s="151">
        <v>11.5</v>
      </c>
      <c r="V24" s="151">
        <v>12.44311377245509</v>
      </c>
      <c r="W24" s="188">
        <v>9.8000000000000007</v>
      </c>
      <c r="X24" s="151">
        <v>0</v>
      </c>
      <c r="Y24" s="151">
        <v>0</v>
      </c>
      <c r="Z24" s="151">
        <v>0</v>
      </c>
      <c r="AA24" s="59"/>
    </row>
    <row r="25" spans="1:27" s="75" customFormat="1" ht="17.100000000000001" customHeight="1">
      <c r="A25" s="57">
        <v>170320</v>
      </c>
      <c r="B25" s="57" t="s">
        <v>261</v>
      </c>
      <c r="C25" s="58" t="s">
        <v>97</v>
      </c>
      <c r="D25" s="72">
        <v>28</v>
      </c>
      <c r="E25" s="112">
        <v>1266</v>
      </c>
      <c r="F25" s="112">
        <v>95</v>
      </c>
      <c r="G25" s="59"/>
      <c r="H25" s="72">
        <v>5</v>
      </c>
      <c r="I25" s="101">
        <v>234.2</v>
      </c>
      <c r="J25" s="72">
        <v>5</v>
      </c>
      <c r="K25" s="101">
        <v>253.2</v>
      </c>
      <c r="L25" s="72">
        <v>0</v>
      </c>
      <c r="M25" s="72">
        <v>0</v>
      </c>
      <c r="N25" s="59"/>
      <c r="O25" s="188">
        <v>17.10144927536232</v>
      </c>
      <c r="P25" s="151">
        <v>18.075085324232081</v>
      </c>
      <c r="Q25" s="151">
        <v>19</v>
      </c>
      <c r="R25" s="151">
        <v>15.46830985915493</v>
      </c>
      <c r="S25" s="188">
        <v>10.053846153846154</v>
      </c>
      <c r="T25" s="151">
        <v>10.876865671641792</v>
      </c>
      <c r="U25" s="151">
        <v>10</v>
      </c>
      <c r="V25" s="151">
        <v>10.280303030303031</v>
      </c>
      <c r="W25" s="188">
        <v>7.8</v>
      </c>
      <c r="X25" s="151">
        <v>5.333333333333333</v>
      </c>
      <c r="Y25" s="151">
        <v>6.6</v>
      </c>
      <c r="Z25" s="151">
        <v>8.7142857142857135</v>
      </c>
      <c r="AA25" s="59"/>
    </row>
    <row r="26" spans="1:27" s="75" customFormat="1" ht="17.100000000000001" customHeight="1">
      <c r="A26" s="57">
        <v>170321</v>
      </c>
      <c r="B26" s="57" t="s">
        <v>261</v>
      </c>
      <c r="C26" s="58" t="s">
        <v>98</v>
      </c>
      <c r="D26" s="72">
        <v>14</v>
      </c>
      <c r="E26" s="112">
        <v>1840</v>
      </c>
      <c r="F26" s="112">
        <v>82</v>
      </c>
      <c r="G26" s="59"/>
      <c r="H26" s="72">
        <v>4</v>
      </c>
      <c r="I26" s="101">
        <v>439.5</v>
      </c>
      <c r="J26" s="72">
        <v>4</v>
      </c>
      <c r="K26" s="101">
        <v>460</v>
      </c>
      <c r="L26" s="72">
        <v>0</v>
      </c>
      <c r="M26" s="72">
        <v>0</v>
      </c>
      <c r="N26" s="59"/>
      <c r="O26" s="188">
        <v>23.527363184079601</v>
      </c>
      <c r="P26" s="151">
        <v>22.778325123152708</v>
      </c>
      <c r="Q26" s="151">
        <v>24.4</v>
      </c>
      <c r="R26" s="151">
        <v>25.448453608247423</v>
      </c>
      <c r="S26" s="188">
        <v>12.678899082568808</v>
      </c>
      <c r="T26" s="151">
        <v>16.431623931623932</v>
      </c>
      <c r="U26" s="151">
        <v>12.8</v>
      </c>
      <c r="V26" s="151">
        <v>21.098591549295776</v>
      </c>
      <c r="W26" s="188">
        <v>6.2307692307692308</v>
      </c>
      <c r="X26" s="151">
        <v>6.2</v>
      </c>
      <c r="Y26" s="151">
        <v>7.9</v>
      </c>
      <c r="Z26" s="151">
        <v>9.7142857142857135</v>
      </c>
      <c r="AA26" s="59"/>
    </row>
    <row r="27" spans="1:27" s="75" customFormat="1" ht="17.100000000000001" customHeight="1">
      <c r="A27" s="57">
        <v>170322</v>
      </c>
      <c r="B27" s="57" t="s">
        <v>261</v>
      </c>
      <c r="C27" s="58" t="s">
        <v>99</v>
      </c>
      <c r="D27" s="72">
        <v>41</v>
      </c>
      <c r="E27" s="112">
        <v>13215</v>
      </c>
      <c r="F27" s="112">
        <v>959</v>
      </c>
      <c r="G27" s="59"/>
      <c r="H27" s="72">
        <v>18</v>
      </c>
      <c r="I27" s="101">
        <v>680.88888888888891</v>
      </c>
      <c r="J27" s="72">
        <v>17</v>
      </c>
      <c r="K27" s="101">
        <v>777.35294117647061</v>
      </c>
      <c r="L27" s="72">
        <v>1</v>
      </c>
      <c r="M27" s="72">
        <v>0</v>
      </c>
      <c r="N27" s="59"/>
      <c r="O27" s="188">
        <v>33.663726571113564</v>
      </c>
      <c r="P27" s="151">
        <v>28.148648648648649</v>
      </c>
      <c r="Q27" s="151">
        <v>32.1</v>
      </c>
      <c r="R27" s="151">
        <v>30.859543817527012</v>
      </c>
      <c r="S27" s="188">
        <v>15.951374207188161</v>
      </c>
      <c r="T27" s="151">
        <v>14.345641025641026</v>
      </c>
      <c r="U27" s="151">
        <v>15.7</v>
      </c>
      <c r="V27" s="151">
        <v>17.578420467185762</v>
      </c>
      <c r="W27" s="188">
        <v>30.293103448275861</v>
      </c>
      <c r="X27" s="151">
        <v>25.979166666666668</v>
      </c>
      <c r="Y27" s="151">
        <v>23.4</v>
      </c>
      <c r="Z27" s="151">
        <v>25.62962962962963</v>
      </c>
      <c r="AA27" s="59"/>
    </row>
    <row r="28" spans="1:27" s="75" customFormat="1" ht="17.100000000000001" customHeight="1">
      <c r="A28" s="57">
        <v>170323</v>
      </c>
      <c r="B28" s="57" t="s">
        <v>261</v>
      </c>
      <c r="C28" s="58" t="s">
        <v>100</v>
      </c>
      <c r="D28" s="72">
        <v>44</v>
      </c>
      <c r="E28" s="112">
        <v>4430</v>
      </c>
      <c r="F28" s="112">
        <v>295</v>
      </c>
      <c r="G28" s="59"/>
      <c r="H28" s="72">
        <v>8</v>
      </c>
      <c r="I28" s="101">
        <v>516.875</v>
      </c>
      <c r="J28" s="72">
        <v>8</v>
      </c>
      <c r="K28" s="101">
        <v>553.75</v>
      </c>
      <c r="L28" s="72">
        <v>0</v>
      </c>
      <c r="M28" s="72">
        <v>1</v>
      </c>
      <c r="N28" s="59"/>
      <c r="O28" s="188">
        <v>28.670305676855897</v>
      </c>
      <c r="P28" s="151">
        <v>25.7</v>
      </c>
      <c r="Q28" s="151">
        <v>29.1</v>
      </c>
      <c r="R28" s="151">
        <v>26.225988700564972</v>
      </c>
      <c r="S28" s="188">
        <v>12.260526315789473</v>
      </c>
      <c r="T28" s="151">
        <v>12.045</v>
      </c>
      <c r="U28" s="151">
        <v>13.7</v>
      </c>
      <c r="V28" s="151">
        <v>18.452442159383033</v>
      </c>
      <c r="W28" s="188">
        <v>14.625</v>
      </c>
      <c r="X28" s="151">
        <v>12.535714285714286</v>
      </c>
      <c r="Y28" s="151">
        <v>14.9</v>
      </c>
      <c r="Z28" s="151">
        <v>19.64516129032258</v>
      </c>
      <c r="AA28" s="59"/>
    </row>
    <row r="29" spans="1:27" s="75" customFormat="1" ht="17.100000000000001" customHeight="1">
      <c r="A29" s="57">
        <v>170324</v>
      </c>
      <c r="B29" s="57" t="s">
        <v>261</v>
      </c>
      <c r="C29" s="58" t="s">
        <v>101</v>
      </c>
      <c r="D29" s="72">
        <v>14</v>
      </c>
      <c r="E29" s="112">
        <v>20829</v>
      </c>
      <c r="F29" s="112">
        <v>2509</v>
      </c>
      <c r="G29" s="59"/>
      <c r="H29" s="72">
        <v>15</v>
      </c>
      <c r="I29" s="101">
        <v>1221.3333333333333</v>
      </c>
      <c r="J29" s="72">
        <v>16</v>
      </c>
      <c r="K29" s="101">
        <v>1301.8125</v>
      </c>
      <c r="L29" s="72">
        <v>2</v>
      </c>
      <c r="M29" s="72">
        <v>1</v>
      </c>
      <c r="N29" s="59"/>
      <c r="O29" s="188">
        <v>36.25573394495413</v>
      </c>
      <c r="P29" s="151">
        <v>34.908881199538641</v>
      </c>
      <c r="Q29" s="151">
        <v>33.299999999999997</v>
      </c>
      <c r="R29" s="151">
        <v>36.783180026281208</v>
      </c>
      <c r="S29" s="188">
        <v>17.66024340770791</v>
      </c>
      <c r="T29" s="151">
        <v>16.738527214514409</v>
      </c>
      <c r="U29" s="151">
        <v>16.8</v>
      </c>
      <c r="V29" s="151">
        <v>19.246753246753247</v>
      </c>
      <c r="W29" s="188">
        <v>25.104938271604937</v>
      </c>
      <c r="X29" s="151">
        <v>25.124183006535947</v>
      </c>
      <c r="Y29" s="151">
        <v>24</v>
      </c>
      <c r="Z29" s="151">
        <v>31.124137931034483</v>
      </c>
      <c r="AA29" s="59"/>
    </row>
    <row r="30" spans="1:27" s="75" customFormat="1" ht="17.100000000000001" customHeight="1">
      <c r="A30" s="57">
        <v>170325</v>
      </c>
      <c r="B30" s="57" t="s">
        <v>261</v>
      </c>
      <c r="C30" s="58" t="s">
        <v>102</v>
      </c>
      <c r="D30" s="72">
        <v>30</v>
      </c>
      <c r="E30" s="112">
        <v>7943</v>
      </c>
      <c r="F30" s="112">
        <v>512</v>
      </c>
      <c r="G30" s="59"/>
      <c r="H30" s="72">
        <v>10</v>
      </c>
      <c r="I30" s="101">
        <v>743.1</v>
      </c>
      <c r="J30" s="72">
        <v>10</v>
      </c>
      <c r="K30" s="101">
        <v>794.3</v>
      </c>
      <c r="L30" s="72">
        <v>0</v>
      </c>
      <c r="M30" s="72">
        <v>1</v>
      </c>
      <c r="N30" s="59"/>
      <c r="O30" s="188">
        <v>39.743494423791823</v>
      </c>
      <c r="P30" s="151">
        <v>33.562383612662941</v>
      </c>
      <c r="Q30" s="151">
        <v>37</v>
      </c>
      <c r="R30" s="151">
        <v>36.865671641791046</v>
      </c>
      <c r="S30" s="188">
        <v>17.24701873935264</v>
      </c>
      <c r="T30" s="151">
        <v>15.403688524590164</v>
      </c>
      <c r="U30" s="151">
        <v>16.899999999999999</v>
      </c>
      <c r="V30" s="151">
        <v>19.632231404958677</v>
      </c>
      <c r="W30" s="188">
        <v>15.22</v>
      </c>
      <c r="X30" s="151">
        <v>16.369565217391305</v>
      </c>
      <c r="Y30" s="151">
        <v>20</v>
      </c>
      <c r="Z30" s="151">
        <v>20.784313725490197</v>
      </c>
      <c r="AA30" s="59"/>
    </row>
    <row r="31" spans="1:27" s="75" customFormat="1" ht="17.100000000000001" customHeight="1">
      <c r="A31" s="57">
        <v>170326</v>
      </c>
      <c r="B31" s="57" t="s">
        <v>261</v>
      </c>
      <c r="C31" s="58" t="s">
        <v>103</v>
      </c>
      <c r="D31" s="72">
        <v>11</v>
      </c>
      <c r="E31" s="112">
        <v>3458</v>
      </c>
      <c r="F31" s="112">
        <v>209</v>
      </c>
      <c r="G31" s="59"/>
      <c r="H31" s="72">
        <v>6</v>
      </c>
      <c r="I31" s="101">
        <v>541.5</v>
      </c>
      <c r="J31" s="72">
        <v>6</v>
      </c>
      <c r="K31" s="101">
        <v>576.33333333333337</v>
      </c>
      <c r="L31" s="72">
        <v>0</v>
      </c>
      <c r="M31" s="72">
        <v>0</v>
      </c>
      <c r="N31" s="59"/>
      <c r="O31" s="188">
        <v>25.201923076923077</v>
      </c>
      <c r="P31" s="151">
        <v>24.040268456375838</v>
      </c>
      <c r="Q31" s="151">
        <v>27.7</v>
      </c>
      <c r="R31" s="151">
        <v>26.095563139931741</v>
      </c>
      <c r="S31" s="188">
        <v>13.356687898089172</v>
      </c>
      <c r="T31" s="151">
        <v>12.76271186440678</v>
      </c>
      <c r="U31" s="151">
        <v>14.9</v>
      </c>
      <c r="V31" s="151">
        <v>16.710247349823323</v>
      </c>
      <c r="W31" s="188">
        <v>14.083333333333334</v>
      </c>
      <c r="X31" s="151">
        <v>11</v>
      </c>
      <c r="Y31" s="151">
        <v>10</v>
      </c>
      <c r="Z31" s="151">
        <v>0</v>
      </c>
      <c r="AA31" s="59"/>
    </row>
    <row r="32" spans="1:27" s="75" customFormat="1" ht="17.100000000000001" customHeight="1">
      <c r="A32" s="57">
        <v>170327</v>
      </c>
      <c r="B32" s="57" t="s">
        <v>261</v>
      </c>
      <c r="C32" s="58" t="s">
        <v>104</v>
      </c>
      <c r="D32" s="72">
        <v>33</v>
      </c>
      <c r="E32" s="112">
        <v>9102</v>
      </c>
      <c r="F32" s="112">
        <v>898</v>
      </c>
      <c r="G32" s="59"/>
      <c r="H32" s="72">
        <v>12</v>
      </c>
      <c r="I32" s="101">
        <v>683.66666666666663</v>
      </c>
      <c r="J32" s="72">
        <v>11</v>
      </c>
      <c r="K32" s="101">
        <v>827.4545454545455</v>
      </c>
      <c r="L32" s="72">
        <v>1</v>
      </c>
      <c r="M32" s="72">
        <v>0</v>
      </c>
      <c r="N32" s="59"/>
      <c r="O32" s="188">
        <v>32.836419753086417</v>
      </c>
      <c r="P32" s="151">
        <v>27.873900293255133</v>
      </c>
      <c r="Q32" s="151">
        <v>31.2</v>
      </c>
      <c r="R32" s="151">
        <v>31.054368932038834</v>
      </c>
      <c r="S32" s="188">
        <v>19.274380165289255</v>
      </c>
      <c r="T32" s="151">
        <v>18.237373737373737</v>
      </c>
      <c r="U32" s="151">
        <v>19.399999999999999</v>
      </c>
      <c r="V32" s="151">
        <v>25.597864768683273</v>
      </c>
      <c r="W32" s="188">
        <v>23.283018867924529</v>
      </c>
      <c r="X32" s="151">
        <v>25.833333333333332</v>
      </c>
      <c r="Y32" s="151">
        <v>25.5</v>
      </c>
      <c r="Z32" s="151">
        <v>32.368421052631582</v>
      </c>
      <c r="AA32" s="59"/>
    </row>
    <row r="33" spans="1:27" s="75" customFormat="1" ht="17.100000000000001" customHeight="1">
      <c r="A33" s="57">
        <v>170328</v>
      </c>
      <c r="B33" s="57" t="s">
        <v>261</v>
      </c>
      <c r="C33" s="58" t="s">
        <v>105</v>
      </c>
      <c r="D33" s="72">
        <v>8</v>
      </c>
      <c r="E33" s="112">
        <v>19411</v>
      </c>
      <c r="F33" s="112">
        <v>2227</v>
      </c>
      <c r="G33" s="59"/>
      <c r="H33" s="72">
        <v>12</v>
      </c>
      <c r="I33" s="101">
        <v>1432</v>
      </c>
      <c r="J33" s="72">
        <v>14</v>
      </c>
      <c r="K33" s="101">
        <v>1386.5</v>
      </c>
      <c r="L33" s="72">
        <v>1</v>
      </c>
      <c r="M33" s="72">
        <v>1</v>
      </c>
      <c r="N33" s="59"/>
      <c r="O33" s="188">
        <v>47.715179968701094</v>
      </c>
      <c r="P33" s="151">
        <v>43.766617429837517</v>
      </c>
      <c r="Q33" s="151">
        <v>43.3</v>
      </c>
      <c r="R33" s="151">
        <v>46.325783972125436</v>
      </c>
      <c r="S33" s="188">
        <v>20.808900523560208</v>
      </c>
      <c r="T33" s="151">
        <v>18.492577597840757</v>
      </c>
      <c r="U33" s="151">
        <v>20.399999999999999</v>
      </c>
      <c r="V33" s="151">
        <v>23.228096676737159</v>
      </c>
      <c r="W33" s="188">
        <v>29.11214953271028</v>
      </c>
      <c r="X33" s="151">
        <v>30.918181818181818</v>
      </c>
      <c r="Y33" s="151">
        <v>28.2</v>
      </c>
      <c r="Z33" s="151">
        <v>33.568421052631578</v>
      </c>
      <c r="AA33" s="59"/>
    </row>
    <row r="34" spans="1:27" s="77" customFormat="1" ht="17.100000000000001" customHeight="1">
      <c r="A34" s="68"/>
      <c r="B34" s="68"/>
      <c r="C34" s="68" t="s">
        <v>8</v>
      </c>
      <c r="D34" s="69"/>
      <c r="E34" s="104"/>
      <c r="F34" s="104"/>
      <c r="G34" s="69"/>
      <c r="H34" s="69"/>
      <c r="I34" s="104"/>
      <c r="J34" s="69"/>
      <c r="K34" s="136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78"/>
    </row>
    <row r="35" spans="1:27" s="75" customFormat="1" ht="17.100000000000001" customHeight="1">
      <c r="A35" s="57"/>
      <c r="B35" s="57" t="s">
        <v>262</v>
      </c>
      <c r="C35" s="58"/>
      <c r="D35" s="59"/>
      <c r="E35" s="111">
        <v>168671</v>
      </c>
      <c r="F35" s="111">
        <v>16809</v>
      </c>
      <c r="G35" s="60"/>
      <c r="H35" s="73">
        <v>114</v>
      </c>
      <c r="I35" s="101">
        <v>1332.1228070175439</v>
      </c>
      <c r="J35" s="73">
        <v>130</v>
      </c>
      <c r="K35" s="101">
        <v>1297.4692307692308</v>
      </c>
      <c r="L35" s="73">
        <v>18</v>
      </c>
      <c r="M35" s="73">
        <v>2</v>
      </c>
      <c r="N35" s="60"/>
      <c r="O35" s="188">
        <v>44.908412698412697</v>
      </c>
      <c r="P35" s="151">
        <v>41.246899661781285</v>
      </c>
      <c r="Q35" s="151">
        <v>40.6</v>
      </c>
      <c r="R35" s="151">
        <v>45.017564402810308</v>
      </c>
      <c r="S35" s="188">
        <v>19.497401320410169</v>
      </c>
      <c r="T35" s="151">
        <v>19.612253703437364</v>
      </c>
      <c r="U35" s="151">
        <v>19.2</v>
      </c>
      <c r="V35" s="151">
        <v>24.597505131849044</v>
      </c>
      <c r="W35" s="188">
        <v>27.595573440643864</v>
      </c>
      <c r="X35" s="151">
        <v>25.883447600391772</v>
      </c>
      <c r="Y35" s="151">
        <v>25.6</v>
      </c>
      <c r="Z35" s="151">
        <v>31.204241071428573</v>
      </c>
      <c r="AA35" s="60"/>
    </row>
    <row r="36" spans="1:27" s="75" customFormat="1" ht="17.100000000000001" customHeight="1">
      <c r="A36" s="57"/>
      <c r="B36" s="57" t="s">
        <v>261</v>
      </c>
      <c r="C36" s="58"/>
      <c r="D36" s="59"/>
      <c r="E36" s="111">
        <v>134105</v>
      </c>
      <c r="F36" s="111">
        <v>12342</v>
      </c>
      <c r="G36" s="60"/>
      <c r="H36" s="73">
        <v>183</v>
      </c>
      <c r="I36" s="101">
        <v>665.37158469945359</v>
      </c>
      <c r="J36" s="73">
        <v>182</v>
      </c>
      <c r="K36" s="101">
        <v>736.84065934065939</v>
      </c>
      <c r="L36" s="73">
        <v>9</v>
      </c>
      <c r="M36" s="73">
        <v>7</v>
      </c>
      <c r="N36" s="60"/>
      <c r="O36" s="188">
        <v>31.088996934784905</v>
      </c>
      <c r="P36" s="151">
        <v>28.472129436325677</v>
      </c>
      <c r="Q36" s="151">
        <v>30.1</v>
      </c>
      <c r="R36" s="151">
        <v>29.439811542991755</v>
      </c>
      <c r="S36" s="188">
        <v>15.728441677722216</v>
      </c>
      <c r="T36" s="151">
        <v>15.279189416211675</v>
      </c>
      <c r="U36" s="151">
        <v>15.4</v>
      </c>
      <c r="V36" s="151">
        <v>18.275027870680045</v>
      </c>
      <c r="W36" s="188">
        <v>22.326966292134831</v>
      </c>
      <c r="X36" s="151">
        <v>22.833734939759037</v>
      </c>
      <c r="Y36" s="151">
        <v>22.9</v>
      </c>
      <c r="Z36" s="151">
        <v>26.90694626474443</v>
      </c>
      <c r="AA36" s="60"/>
    </row>
    <row r="37" spans="1:27" s="75" customFormat="1" ht="17.100000000000001" customHeight="1">
      <c r="A37" s="57"/>
      <c r="B37" s="57" t="s">
        <v>282</v>
      </c>
      <c r="C37" s="58"/>
      <c r="D37" s="59"/>
      <c r="E37" s="111">
        <v>302776</v>
      </c>
      <c r="F37" s="111">
        <v>29151</v>
      </c>
      <c r="G37" s="64"/>
      <c r="H37" s="74">
        <v>297</v>
      </c>
      <c r="I37" s="101">
        <v>921.2962962962963</v>
      </c>
      <c r="J37" s="74">
        <v>312</v>
      </c>
      <c r="K37" s="101">
        <v>970.43589743589746</v>
      </c>
      <c r="L37" s="74">
        <v>27</v>
      </c>
      <c r="M37" s="73">
        <v>9</v>
      </c>
      <c r="N37" s="64"/>
      <c r="O37" s="188">
        <v>36.612905272508087</v>
      </c>
      <c r="P37" s="151">
        <v>33.49578820697954</v>
      </c>
      <c r="Q37" s="151">
        <v>34.299999999999997</v>
      </c>
      <c r="R37" s="151">
        <v>35.302923461142939</v>
      </c>
      <c r="S37" s="188">
        <v>17.314398865114079</v>
      </c>
      <c r="T37" s="151">
        <v>17.107665230321054</v>
      </c>
      <c r="U37" s="151">
        <v>17</v>
      </c>
      <c r="V37" s="151">
        <v>20.891524537672353</v>
      </c>
      <c r="W37" s="188">
        <v>25.106687898089174</v>
      </c>
      <c r="X37" s="151">
        <v>24.515937331172339</v>
      </c>
      <c r="Y37" s="151">
        <v>24.4</v>
      </c>
      <c r="Z37" s="151">
        <v>29.227848101265824</v>
      </c>
      <c r="AA37" s="64"/>
    </row>
    <row r="38" spans="1:27" s="66" customFormat="1">
      <c r="B38" s="28"/>
      <c r="D38" s="29"/>
      <c r="E38" s="105"/>
      <c r="F38" s="105"/>
      <c r="G38" s="29"/>
      <c r="H38" s="29"/>
      <c r="I38" s="105"/>
      <c r="J38" s="29"/>
      <c r="K38" s="137"/>
      <c r="L38" s="29"/>
      <c r="M38" s="29"/>
      <c r="N38" s="29"/>
      <c r="O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>
      <c r="A39" s="25" t="str">
        <f>' Sacyl'!A43</f>
        <v>Fecha de corte : 01/01/2021</v>
      </c>
      <c r="B39" s="25"/>
      <c r="C39" s="25"/>
      <c r="D39" s="25"/>
      <c r="E39" s="106"/>
      <c r="F39" s="106"/>
      <c r="G39" s="67"/>
      <c r="H39" s="25"/>
      <c r="I39" s="106"/>
      <c r="J39" s="25"/>
      <c r="K39" s="138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7">
      <c r="A40" s="71" t="s">
        <v>269</v>
      </c>
      <c r="B40" s="71"/>
      <c r="C40" s="71"/>
      <c r="D40" s="71"/>
      <c r="E40" s="107"/>
      <c r="F40" s="107"/>
      <c r="G40" s="71"/>
      <c r="H40" s="71"/>
      <c r="I40" s="107"/>
      <c r="J40" s="71"/>
      <c r="K40" s="139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7">
      <c r="A41" s="71" t="s">
        <v>294</v>
      </c>
      <c r="B41" s="71"/>
      <c r="C41" s="71"/>
      <c r="D41" s="71"/>
      <c r="E41" s="107"/>
      <c r="F41" s="107"/>
      <c r="G41" s="71"/>
      <c r="H41" s="71"/>
      <c r="I41" s="107"/>
      <c r="J41" s="71"/>
      <c r="K41" s="107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7">
      <c r="A42" s="71" t="s">
        <v>270</v>
      </c>
      <c r="B42" s="71"/>
      <c r="C42" s="71"/>
      <c r="D42" s="71"/>
      <c r="E42" s="107"/>
      <c r="F42" s="107"/>
      <c r="G42" s="71"/>
      <c r="H42" s="71"/>
      <c r="I42" s="107"/>
      <c r="J42" s="71"/>
      <c r="K42" s="107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7">
      <c r="A43" s="71" t="s">
        <v>293</v>
      </c>
      <c r="B43" s="71"/>
      <c r="C43" s="71"/>
      <c r="D43" s="71"/>
      <c r="E43" s="107"/>
      <c r="F43" s="107"/>
      <c r="G43" s="71"/>
      <c r="H43" s="71"/>
      <c r="I43" s="107"/>
      <c r="J43" s="71"/>
      <c r="K43" s="107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7">
      <c r="A44" s="71" t="s">
        <v>295</v>
      </c>
      <c r="B44" s="71"/>
      <c r="C44" s="71"/>
      <c r="D44" s="71"/>
      <c r="E44" s="107"/>
      <c r="F44" s="107"/>
      <c r="G44" s="71"/>
      <c r="H44" s="71"/>
      <c r="I44" s="107"/>
      <c r="J44" s="71"/>
      <c r="K44" s="107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7" s="85" customFormat="1" ht="15" customHeight="1">
      <c r="A45" s="247" t="s">
        <v>297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180"/>
      <c r="Y45" s="215"/>
      <c r="Z45" s="194"/>
    </row>
    <row r="46" spans="1:27" ht="15" customHeight="1">
      <c r="A46" s="247" t="s">
        <v>287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180"/>
      <c r="Y46" s="215"/>
      <c r="Z46" s="194"/>
    </row>
    <row r="47" spans="1:27">
      <c r="A47" s="91" t="s">
        <v>308</v>
      </c>
    </row>
    <row r="48" spans="1:27">
      <c r="A48" s="91" t="s">
        <v>286</v>
      </c>
    </row>
    <row r="49" spans="1:1">
      <c r="A49" s="220" t="s">
        <v>341</v>
      </c>
    </row>
  </sheetData>
  <mergeCells count="11">
    <mergeCell ref="A45:W45"/>
    <mergeCell ref="A46:W46"/>
    <mergeCell ref="A3:F3"/>
    <mergeCell ref="H3:M3"/>
    <mergeCell ref="H4:I4"/>
    <mergeCell ref="J4:K4"/>
    <mergeCell ref="L4:M4"/>
    <mergeCell ref="O4:R4"/>
    <mergeCell ref="S4:V4"/>
    <mergeCell ref="W4:Z4"/>
    <mergeCell ref="O2:Z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2" orientation="landscape" r:id="rId1"/>
  <headerFooter>
    <oddHeader>&amp;L&amp;G</oddHeader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GridLines="0" zoomScale="70" zoomScaleNormal="70" workbookViewId="0">
      <selection activeCell="AA31" sqref="AA31"/>
    </sheetView>
  </sheetViews>
  <sheetFormatPr baseColWidth="10" defaultRowHeight="14.25"/>
  <cols>
    <col min="1" max="1" width="10.75" customWidth="1"/>
    <col min="2" max="2" width="7.75" customWidth="1"/>
    <col min="3" max="3" width="60.75" customWidth="1"/>
    <col min="4" max="4" width="10.75" customWidth="1"/>
    <col min="5" max="6" width="10.75" style="102" customWidth="1"/>
    <col min="7" max="7" width="5.75" customWidth="1"/>
    <col min="8" max="8" width="10.625" customWidth="1"/>
    <col min="9" max="9" width="10.625" style="102" customWidth="1"/>
    <col min="10" max="10" width="10.625" customWidth="1"/>
    <col min="11" max="11" width="10.625" style="102" customWidth="1"/>
    <col min="12" max="13" width="10.625" customWidth="1"/>
    <col min="14" max="14" width="5.75" customWidth="1"/>
    <col min="15" max="26" width="9.75" customWidth="1"/>
    <col min="27" max="28" width="7.375" customWidth="1"/>
    <col min="29" max="39" width="11.625" customWidth="1"/>
  </cols>
  <sheetData>
    <row r="1" spans="1:27" ht="20.25">
      <c r="A1" s="48" t="s">
        <v>333</v>
      </c>
      <c r="C1" s="27"/>
      <c r="G1" s="3"/>
    </row>
    <row r="2" spans="1:27" ht="14.45" customHeight="1">
      <c r="A2" s="1"/>
      <c r="C2" s="1"/>
      <c r="D2" s="1"/>
      <c r="E2" s="108"/>
      <c r="F2" s="108"/>
      <c r="G2" s="13"/>
      <c r="H2" s="5"/>
      <c r="I2" s="103"/>
      <c r="J2" s="5"/>
      <c r="O2" s="228" t="s">
        <v>303</v>
      </c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27" s="115" customFormat="1" ht="15" customHeight="1">
      <c r="A3" s="231" t="s">
        <v>16</v>
      </c>
      <c r="B3" s="231"/>
      <c r="C3" s="231"/>
      <c r="D3" s="231"/>
      <c r="E3" s="232"/>
      <c r="F3" s="232"/>
      <c r="G3" s="114"/>
      <c r="H3" s="233" t="s">
        <v>18</v>
      </c>
      <c r="I3" s="234"/>
      <c r="J3" s="233"/>
      <c r="K3" s="234"/>
      <c r="L3" s="233"/>
      <c r="M3" s="233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27" ht="39.950000000000003" customHeight="1">
      <c r="A4" s="96"/>
      <c r="B4" s="96"/>
      <c r="C4" s="96"/>
      <c r="D4" s="96"/>
      <c r="E4" s="109"/>
      <c r="F4" s="109"/>
      <c r="G4" s="97"/>
      <c r="H4" s="235" t="s">
        <v>264</v>
      </c>
      <c r="I4" s="236"/>
      <c r="J4" s="226" t="s">
        <v>265</v>
      </c>
      <c r="K4" s="243"/>
      <c r="L4" s="227" t="s">
        <v>17</v>
      </c>
      <c r="M4" s="227"/>
      <c r="N4" s="98"/>
      <c r="O4" s="227" t="s">
        <v>264</v>
      </c>
      <c r="P4" s="227"/>
      <c r="Q4" s="227"/>
      <c r="R4" s="227"/>
      <c r="S4" s="226" t="s">
        <v>265</v>
      </c>
      <c r="T4" s="227"/>
      <c r="U4" s="227"/>
      <c r="V4" s="240"/>
      <c r="W4" s="244" t="s">
        <v>17</v>
      </c>
      <c r="X4" s="244"/>
      <c r="Y4" s="244"/>
      <c r="Z4" s="244"/>
    </row>
    <row r="5" spans="1:27" s="34" customFormat="1" ht="129.94999999999999" customHeight="1">
      <c r="A5" s="92" t="s">
        <v>266</v>
      </c>
      <c r="B5" s="92" t="s">
        <v>302</v>
      </c>
      <c r="C5" s="93" t="s">
        <v>301</v>
      </c>
      <c r="D5" s="92" t="s">
        <v>288</v>
      </c>
      <c r="E5" s="110" t="s">
        <v>277</v>
      </c>
      <c r="F5" s="110" t="s">
        <v>289</v>
      </c>
      <c r="G5" s="94"/>
      <c r="H5" s="95" t="s">
        <v>273</v>
      </c>
      <c r="I5" s="116" t="s">
        <v>290</v>
      </c>
      <c r="J5" s="117" t="s">
        <v>274</v>
      </c>
      <c r="K5" s="135" t="s">
        <v>291</v>
      </c>
      <c r="L5" s="117" t="s">
        <v>284</v>
      </c>
      <c r="M5" s="92" t="s">
        <v>285</v>
      </c>
      <c r="N5" s="27"/>
      <c r="O5" s="95" t="s">
        <v>309</v>
      </c>
      <c r="P5" s="116" t="s">
        <v>325</v>
      </c>
      <c r="Q5" s="116" t="s">
        <v>326</v>
      </c>
      <c r="R5" s="200" t="s">
        <v>329</v>
      </c>
      <c r="S5" s="118" t="s">
        <v>309</v>
      </c>
      <c r="T5" s="135" t="s">
        <v>325</v>
      </c>
      <c r="U5" s="135" t="s">
        <v>326</v>
      </c>
      <c r="V5" s="200" t="s">
        <v>329</v>
      </c>
      <c r="W5" s="118" t="s">
        <v>309</v>
      </c>
      <c r="X5" s="135" t="s">
        <v>325</v>
      </c>
      <c r="Y5" s="135" t="s">
        <v>326</v>
      </c>
      <c r="Z5" s="208" t="s">
        <v>329</v>
      </c>
    </row>
    <row r="6" spans="1:27" s="75" customFormat="1" ht="17.100000000000001" customHeight="1">
      <c r="A6" s="57">
        <v>170401</v>
      </c>
      <c r="B6" s="57" t="s">
        <v>261</v>
      </c>
      <c r="C6" s="58" t="s">
        <v>106</v>
      </c>
      <c r="D6" s="72">
        <v>41</v>
      </c>
      <c r="E6" s="112">
        <v>14611</v>
      </c>
      <c r="F6" s="112">
        <v>1110</v>
      </c>
      <c r="G6" s="59"/>
      <c r="H6" s="72">
        <v>17</v>
      </c>
      <c r="I6" s="101">
        <v>794.17647058823525</v>
      </c>
      <c r="J6" s="72">
        <v>18</v>
      </c>
      <c r="K6" s="101">
        <v>811.72222222222217</v>
      </c>
      <c r="L6" s="72">
        <v>2</v>
      </c>
      <c r="M6" s="72">
        <v>0</v>
      </c>
      <c r="N6" s="59"/>
      <c r="O6" s="188">
        <v>46.153078202995012</v>
      </c>
      <c r="P6" s="182">
        <v>41.821311475409836</v>
      </c>
      <c r="Q6" s="182">
        <v>44.6</v>
      </c>
      <c r="R6" s="182">
        <v>42.872852233676973</v>
      </c>
      <c r="S6" s="188">
        <v>15.803030303030303</v>
      </c>
      <c r="T6" s="182">
        <v>15.925281473899693</v>
      </c>
      <c r="U6" s="182">
        <v>17.2</v>
      </c>
      <c r="V6" s="182">
        <v>21.321307779030441</v>
      </c>
      <c r="W6" s="188">
        <v>21.518867924528301</v>
      </c>
      <c r="X6" s="182">
        <v>23.68</v>
      </c>
      <c r="Y6" s="182">
        <v>24.8</v>
      </c>
      <c r="Z6" s="182">
        <v>28.89108910891089</v>
      </c>
      <c r="AA6" s="59"/>
    </row>
    <row r="7" spans="1:27" s="75" customFormat="1" ht="17.100000000000001" customHeight="1">
      <c r="A7" s="57">
        <v>170402</v>
      </c>
      <c r="B7" s="57" t="s">
        <v>261</v>
      </c>
      <c r="C7" s="58" t="s">
        <v>107</v>
      </c>
      <c r="D7" s="72">
        <v>18</v>
      </c>
      <c r="E7" s="112">
        <v>12037</v>
      </c>
      <c r="F7" s="112">
        <v>961</v>
      </c>
      <c r="G7" s="61"/>
      <c r="H7" s="72">
        <v>11</v>
      </c>
      <c r="I7" s="101">
        <v>1006.9090909090909</v>
      </c>
      <c r="J7" s="72">
        <v>12</v>
      </c>
      <c r="K7" s="101">
        <v>1003.0833333333334</v>
      </c>
      <c r="L7" s="72">
        <v>1</v>
      </c>
      <c r="M7" s="72">
        <v>0</v>
      </c>
      <c r="N7" s="63"/>
      <c r="O7" s="188">
        <v>35.352542372881359</v>
      </c>
      <c r="P7" s="182">
        <v>33.830659536541887</v>
      </c>
      <c r="Q7" s="182">
        <v>41.5</v>
      </c>
      <c r="R7" s="182">
        <v>41.193548387096776</v>
      </c>
      <c r="S7" s="188">
        <v>12.104265402843602</v>
      </c>
      <c r="T7" s="182">
        <v>12.02639751552795</v>
      </c>
      <c r="U7" s="182">
        <v>14.1</v>
      </c>
      <c r="V7" s="182">
        <v>17.315608919382505</v>
      </c>
      <c r="W7" s="188">
        <v>36.767857142857146</v>
      </c>
      <c r="X7" s="182">
        <v>37.440677966101696</v>
      </c>
      <c r="Y7" s="182">
        <v>35.5</v>
      </c>
      <c r="Z7" s="182">
        <v>40.279069767441861</v>
      </c>
      <c r="AA7" s="62"/>
    </row>
    <row r="8" spans="1:27" s="75" customFormat="1" ht="17.100000000000001" customHeight="1">
      <c r="A8" s="57">
        <v>170403</v>
      </c>
      <c r="B8" s="57" t="s">
        <v>261</v>
      </c>
      <c r="C8" s="58" t="s">
        <v>108</v>
      </c>
      <c r="D8" s="72">
        <v>11</v>
      </c>
      <c r="E8" s="112">
        <v>6505</v>
      </c>
      <c r="F8" s="112">
        <v>433</v>
      </c>
      <c r="G8" s="61"/>
      <c r="H8" s="72">
        <v>9</v>
      </c>
      <c r="I8" s="101">
        <v>674.66666666666663</v>
      </c>
      <c r="J8" s="72">
        <v>9</v>
      </c>
      <c r="K8" s="101">
        <v>722.77777777777783</v>
      </c>
      <c r="L8" s="72">
        <v>1</v>
      </c>
      <c r="M8" s="72">
        <v>0</v>
      </c>
      <c r="N8" s="63"/>
      <c r="O8" s="188">
        <v>29.671052631578949</v>
      </c>
      <c r="P8" s="182">
        <v>26.745283018867923</v>
      </c>
      <c r="Q8" s="182">
        <v>32.5</v>
      </c>
      <c r="R8" s="182">
        <v>29.933526011560694</v>
      </c>
      <c r="S8" s="188">
        <v>16.701863354037268</v>
      </c>
      <c r="T8" s="182">
        <v>16.061475409836067</v>
      </c>
      <c r="U8" s="182">
        <v>17.5</v>
      </c>
      <c r="V8" s="182">
        <v>18.265486725663717</v>
      </c>
      <c r="W8" s="188">
        <v>18.547169811320753</v>
      </c>
      <c r="X8" s="182">
        <v>19.510204081632654</v>
      </c>
      <c r="Y8" s="182">
        <v>17.7</v>
      </c>
      <c r="Z8" s="182">
        <v>25.891304347826086</v>
      </c>
      <c r="AA8" s="62"/>
    </row>
    <row r="9" spans="1:27" s="75" customFormat="1" ht="17.100000000000001" customHeight="1">
      <c r="A9" s="57">
        <v>170404</v>
      </c>
      <c r="B9" s="57" t="s">
        <v>262</v>
      </c>
      <c r="C9" s="58" t="s">
        <v>280</v>
      </c>
      <c r="D9" s="72">
        <v>12</v>
      </c>
      <c r="E9" s="112">
        <v>21911</v>
      </c>
      <c r="F9" s="112">
        <v>2437</v>
      </c>
      <c r="G9" s="61"/>
      <c r="H9" s="72">
        <v>17</v>
      </c>
      <c r="I9" s="101">
        <v>1145.5294117647059</v>
      </c>
      <c r="J9" s="72">
        <v>19</v>
      </c>
      <c r="K9" s="101">
        <v>1153.2105263157894</v>
      </c>
      <c r="L9" s="72">
        <v>3</v>
      </c>
      <c r="M9" s="72">
        <v>0</v>
      </c>
      <c r="N9" s="63"/>
      <c r="O9" s="188">
        <v>42.377990430622006</v>
      </c>
      <c r="P9" s="182">
        <v>39.234960272417709</v>
      </c>
      <c r="Q9" s="182">
        <v>44</v>
      </c>
      <c r="R9" s="182">
        <v>41.542458808618505</v>
      </c>
      <c r="S9" s="188">
        <v>22.201219512195124</v>
      </c>
      <c r="T9" s="182">
        <v>20.937728937728938</v>
      </c>
      <c r="U9" s="182">
        <v>25</v>
      </c>
      <c r="V9" s="182">
        <v>24.162017167381975</v>
      </c>
      <c r="W9" s="188">
        <v>25.329032258064515</v>
      </c>
      <c r="X9" s="182">
        <v>25.526946107784433</v>
      </c>
      <c r="Y9" s="182">
        <v>24.6</v>
      </c>
      <c r="Z9" s="182">
        <v>31.138364779874212</v>
      </c>
      <c r="AA9" s="62"/>
    </row>
    <row r="10" spans="1:27" s="76" customFormat="1" ht="17.100000000000001" customHeight="1">
      <c r="A10" s="57">
        <v>170405</v>
      </c>
      <c r="B10" s="57" t="s">
        <v>262</v>
      </c>
      <c r="C10" s="58" t="s">
        <v>281</v>
      </c>
      <c r="D10" s="72">
        <v>4</v>
      </c>
      <c r="E10" s="112">
        <v>22852</v>
      </c>
      <c r="F10" s="112">
        <v>2466</v>
      </c>
      <c r="G10" s="61"/>
      <c r="H10" s="72">
        <v>15</v>
      </c>
      <c r="I10" s="101">
        <v>1359.0666666666666</v>
      </c>
      <c r="J10" s="72">
        <v>18</v>
      </c>
      <c r="K10" s="101">
        <v>1269.5555555555557</v>
      </c>
      <c r="L10" s="72">
        <v>3</v>
      </c>
      <c r="M10" s="72">
        <v>0</v>
      </c>
      <c r="N10" s="63"/>
      <c r="O10" s="188">
        <v>40.995856353591158</v>
      </c>
      <c r="P10" s="182">
        <v>38.253369272237194</v>
      </c>
      <c r="Q10" s="182">
        <v>39.1</v>
      </c>
      <c r="R10" s="182">
        <v>38.788519637462237</v>
      </c>
      <c r="S10" s="188">
        <v>17.467853610286845</v>
      </c>
      <c r="T10" s="182">
        <v>16.823694029850746</v>
      </c>
      <c r="U10" s="182">
        <v>19.7</v>
      </c>
      <c r="V10" s="182">
        <v>21.919213973799128</v>
      </c>
      <c r="W10" s="188">
        <v>29.414473684210527</v>
      </c>
      <c r="X10" s="182">
        <v>31.056603773584907</v>
      </c>
      <c r="Y10" s="182">
        <v>29.6</v>
      </c>
      <c r="Z10" s="182">
        <v>34.5625</v>
      </c>
      <c r="AA10" s="62"/>
    </row>
    <row r="11" spans="1:27" s="75" customFormat="1" ht="17.100000000000001" customHeight="1">
      <c r="A11" s="57">
        <v>170406</v>
      </c>
      <c r="B11" s="57" t="s">
        <v>262</v>
      </c>
      <c r="C11" s="58" t="s">
        <v>109</v>
      </c>
      <c r="D11" s="72">
        <v>4</v>
      </c>
      <c r="E11" s="112">
        <v>16370</v>
      </c>
      <c r="F11" s="112">
        <v>1704</v>
      </c>
      <c r="G11" s="61"/>
      <c r="H11" s="72">
        <v>12</v>
      </c>
      <c r="I11" s="101">
        <v>1222.1666666666667</v>
      </c>
      <c r="J11" s="72">
        <v>13</v>
      </c>
      <c r="K11" s="101">
        <v>1259.2307692307693</v>
      </c>
      <c r="L11" s="72">
        <v>2</v>
      </c>
      <c r="M11" s="72">
        <v>0</v>
      </c>
      <c r="N11" s="63"/>
      <c r="O11" s="188">
        <v>41.929065743944633</v>
      </c>
      <c r="P11" s="182">
        <v>39.942807625649912</v>
      </c>
      <c r="Q11" s="182">
        <v>38.5</v>
      </c>
      <c r="R11" s="182">
        <v>39.499089253187613</v>
      </c>
      <c r="S11" s="188">
        <v>16.203296703296704</v>
      </c>
      <c r="T11" s="182">
        <v>17.37433155080214</v>
      </c>
      <c r="U11" s="182">
        <v>19.899999999999999</v>
      </c>
      <c r="V11" s="182">
        <v>23.382495948136143</v>
      </c>
      <c r="W11" s="188">
        <v>28.474137931034484</v>
      </c>
      <c r="X11" s="182">
        <v>30.872881355932204</v>
      </c>
      <c r="Y11" s="182">
        <v>30.2</v>
      </c>
      <c r="Z11" s="182">
        <v>42.403846153846153</v>
      </c>
      <c r="AA11" s="62"/>
    </row>
    <row r="12" spans="1:27" s="75" customFormat="1" ht="17.100000000000001" customHeight="1">
      <c r="A12" s="57">
        <v>170407</v>
      </c>
      <c r="B12" s="57" t="s">
        <v>261</v>
      </c>
      <c r="C12" s="58" t="s">
        <v>110</v>
      </c>
      <c r="D12" s="72">
        <v>17</v>
      </c>
      <c r="E12" s="112">
        <v>2391</v>
      </c>
      <c r="F12" s="112">
        <v>111</v>
      </c>
      <c r="G12" s="61"/>
      <c r="H12" s="72">
        <v>5</v>
      </c>
      <c r="I12" s="101">
        <v>456</v>
      </c>
      <c r="J12" s="72">
        <v>5</v>
      </c>
      <c r="K12" s="101">
        <v>478.2</v>
      </c>
      <c r="L12" s="72">
        <v>0</v>
      </c>
      <c r="M12" s="72">
        <v>1</v>
      </c>
      <c r="N12" s="63"/>
      <c r="O12" s="188">
        <v>23.960629921259841</v>
      </c>
      <c r="P12" s="182">
        <v>24.723849372384937</v>
      </c>
      <c r="Q12" s="182">
        <v>29.1</v>
      </c>
      <c r="R12" s="182">
        <v>21.824701195219124</v>
      </c>
      <c r="S12" s="188">
        <v>12.16554054054054</v>
      </c>
      <c r="T12" s="182">
        <v>13.227118644067797</v>
      </c>
      <c r="U12" s="182">
        <v>12.4</v>
      </c>
      <c r="V12" s="182">
        <v>12.979094076655052</v>
      </c>
      <c r="W12" s="188">
        <v>0</v>
      </c>
      <c r="X12" s="182">
        <v>0</v>
      </c>
      <c r="Y12" s="182">
        <v>0</v>
      </c>
      <c r="Z12" s="182">
        <v>0</v>
      </c>
      <c r="AA12" s="62"/>
    </row>
    <row r="13" spans="1:27" s="75" customFormat="1" ht="17.100000000000001" customHeight="1">
      <c r="A13" s="57">
        <v>170408</v>
      </c>
      <c r="B13" s="57" t="s">
        <v>261</v>
      </c>
      <c r="C13" s="58" t="s">
        <v>111</v>
      </c>
      <c r="D13" s="72">
        <v>12</v>
      </c>
      <c r="E13" s="112">
        <v>4196</v>
      </c>
      <c r="F13" s="112">
        <v>202</v>
      </c>
      <c r="G13" s="61"/>
      <c r="H13" s="72">
        <v>7</v>
      </c>
      <c r="I13" s="101">
        <v>570.57142857142856</v>
      </c>
      <c r="J13" s="72">
        <v>7</v>
      </c>
      <c r="K13" s="101">
        <v>599.42857142857144</v>
      </c>
      <c r="L13" s="72">
        <v>0</v>
      </c>
      <c r="M13" s="72">
        <v>0</v>
      </c>
      <c r="N13" s="63"/>
      <c r="O13" s="188">
        <v>27.858407079646017</v>
      </c>
      <c r="P13" s="182">
        <v>24.431818181818183</v>
      </c>
      <c r="Q13" s="182">
        <v>29.3</v>
      </c>
      <c r="R13" s="182">
        <v>29.76923076923077</v>
      </c>
      <c r="S13" s="188">
        <v>11.894736842105264</v>
      </c>
      <c r="T13" s="182">
        <v>11.858267716535433</v>
      </c>
      <c r="U13" s="182">
        <v>12.1</v>
      </c>
      <c r="V13" s="182">
        <v>14.056980056980057</v>
      </c>
      <c r="W13" s="188">
        <v>17</v>
      </c>
      <c r="X13" s="182">
        <v>0</v>
      </c>
      <c r="Y13" s="182">
        <v>0</v>
      </c>
      <c r="Z13" s="182">
        <v>0</v>
      </c>
      <c r="AA13" s="62"/>
    </row>
    <row r="14" spans="1:27" s="75" customFormat="1" ht="17.100000000000001" customHeight="1">
      <c r="A14" s="57">
        <v>170409</v>
      </c>
      <c r="B14" s="57" t="s">
        <v>261</v>
      </c>
      <c r="C14" s="58" t="s">
        <v>112</v>
      </c>
      <c r="D14" s="72">
        <v>14</v>
      </c>
      <c r="E14" s="112">
        <v>8804</v>
      </c>
      <c r="F14" s="112">
        <v>527</v>
      </c>
      <c r="G14" s="61"/>
      <c r="H14" s="72">
        <v>13</v>
      </c>
      <c r="I14" s="101">
        <v>636.69230769230774</v>
      </c>
      <c r="J14" s="72">
        <v>12</v>
      </c>
      <c r="K14" s="101">
        <v>733.66666666666663</v>
      </c>
      <c r="L14" s="72">
        <v>1</v>
      </c>
      <c r="M14" s="72">
        <v>0</v>
      </c>
      <c r="N14" s="63"/>
      <c r="O14" s="188">
        <v>37.30066815144766</v>
      </c>
      <c r="P14" s="182">
        <v>34.917159763313606</v>
      </c>
      <c r="Q14" s="182">
        <v>38.6</v>
      </c>
      <c r="R14" s="182">
        <v>37.210389610389612</v>
      </c>
      <c r="S14" s="188">
        <v>9.8806722689075634</v>
      </c>
      <c r="T14" s="182">
        <v>14.910906298003072</v>
      </c>
      <c r="U14" s="182">
        <v>17</v>
      </c>
      <c r="V14" s="182">
        <v>18.994940978077572</v>
      </c>
      <c r="W14" s="188">
        <v>16.963636363636365</v>
      </c>
      <c r="X14" s="182">
        <v>19.704918032786885</v>
      </c>
      <c r="Y14" s="182">
        <v>17.7</v>
      </c>
      <c r="Z14" s="182">
        <v>24.019607843137255</v>
      </c>
      <c r="AA14" s="62"/>
    </row>
    <row r="15" spans="1:27" s="75" customFormat="1" ht="17.100000000000001" customHeight="1">
      <c r="A15" s="57">
        <v>170410</v>
      </c>
      <c r="B15" s="57" t="s">
        <v>261</v>
      </c>
      <c r="C15" s="58" t="s">
        <v>113</v>
      </c>
      <c r="D15" s="72">
        <v>16</v>
      </c>
      <c r="E15" s="112">
        <v>6684</v>
      </c>
      <c r="F15" s="112">
        <v>357</v>
      </c>
      <c r="G15" s="61"/>
      <c r="H15" s="72">
        <v>12</v>
      </c>
      <c r="I15" s="101">
        <v>527.25</v>
      </c>
      <c r="J15" s="72">
        <v>12</v>
      </c>
      <c r="K15" s="101">
        <v>557</v>
      </c>
      <c r="L15" s="72">
        <v>1</v>
      </c>
      <c r="M15" s="72">
        <v>0</v>
      </c>
      <c r="N15" s="63"/>
      <c r="O15" s="188">
        <v>29.234672304439748</v>
      </c>
      <c r="P15" s="182">
        <v>25.273648648648649</v>
      </c>
      <c r="Q15" s="182">
        <v>27.6</v>
      </c>
      <c r="R15" s="182">
        <v>27.426829268292682</v>
      </c>
      <c r="S15" s="188">
        <v>16.177419354838708</v>
      </c>
      <c r="T15" s="182">
        <v>13.998489425981873</v>
      </c>
      <c r="U15" s="182">
        <v>15.8</v>
      </c>
      <c r="V15" s="182">
        <v>17.362098138747886</v>
      </c>
      <c r="W15" s="188">
        <v>23.1864406779661</v>
      </c>
      <c r="X15" s="182">
        <v>23.245614035087719</v>
      </c>
      <c r="Y15" s="182">
        <v>22.3</v>
      </c>
      <c r="Z15" s="182">
        <v>23.177777777777777</v>
      </c>
      <c r="AA15" s="62"/>
    </row>
    <row r="16" spans="1:27" s="75" customFormat="1" ht="17.100000000000001" customHeight="1">
      <c r="A16" s="57">
        <v>170411</v>
      </c>
      <c r="B16" s="57" t="s">
        <v>262</v>
      </c>
      <c r="C16" s="58" t="s">
        <v>114</v>
      </c>
      <c r="D16" s="72">
        <v>5</v>
      </c>
      <c r="E16" s="112">
        <v>11963</v>
      </c>
      <c r="F16" s="112">
        <v>982</v>
      </c>
      <c r="G16" s="61"/>
      <c r="H16" s="72">
        <v>8</v>
      </c>
      <c r="I16" s="101">
        <v>1372.625</v>
      </c>
      <c r="J16" s="72">
        <v>8</v>
      </c>
      <c r="K16" s="101">
        <v>1495.375</v>
      </c>
      <c r="L16" s="72">
        <v>2</v>
      </c>
      <c r="M16" s="72">
        <v>0</v>
      </c>
      <c r="N16" s="63"/>
      <c r="O16" s="188">
        <v>52.686893203883493</v>
      </c>
      <c r="P16" s="182">
        <v>47.378250591016545</v>
      </c>
      <c r="Q16" s="182">
        <v>54.3</v>
      </c>
      <c r="R16" s="182">
        <v>52.663043478260867</v>
      </c>
      <c r="S16" s="188">
        <v>18.851598173515981</v>
      </c>
      <c r="T16" s="182">
        <v>18.112204724409448</v>
      </c>
      <c r="U16" s="182">
        <v>20.399999999999999</v>
      </c>
      <c r="V16" s="182">
        <v>23.730848861283643</v>
      </c>
      <c r="W16" s="188">
        <v>34</v>
      </c>
      <c r="X16" s="182">
        <v>37.016393442622949</v>
      </c>
      <c r="Y16" s="182">
        <v>36.299999999999997</v>
      </c>
      <c r="Z16" s="182">
        <v>42.59550561797753</v>
      </c>
      <c r="AA16" s="62"/>
    </row>
    <row r="17" spans="1:27" s="77" customFormat="1" ht="17.100000000000001" customHeight="1">
      <c r="A17" s="68"/>
      <c r="B17" s="68"/>
      <c r="C17" s="68" t="s">
        <v>279</v>
      </c>
      <c r="D17" s="69"/>
      <c r="E17" s="104"/>
      <c r="F17" s="104"/>
      <c r="G17" s="69"/>
      <c r="H17" s="69"/>
      <c r="I17" s="104"/>
      <c r="J17" s="69"/>
      <c r="K17" s="136"/>
      <c r="L17" s="69"/>
      <c r="M17" s="69"/>
      <c r="N17" s="69"/>
      <c r="O17" s="69"/>
      <c r="P17" s="181"/>
      <c r="Q17" s="181"/>
      <c r="R17" s="181"/>
      <c r="S17" s="69"/>
      <c r="T17" s="181"/>
      <c r="U17" s="181"/>
      <c r="V17" s="181"/>
      <c r="W17" s="69"/>
      <c r="X17" s="181"/>
      <c r="Y17" s="181"/>
      <c r="Z17" s="181"/>
      <c r="AA17" s="78"/>
    </row>
    <row r="18" spans="1:27" s="75" customFormat="1" ht="17.100000000000001" customHeight="1">
      <c r="A18" s="57"/>
      <c r="B18" s="57" t="s">
        <v>262</v>
      </c>
      <c r="C18" s="58"/>
      <c r="D18" s="59"/>
      <c r="E18" s="111">
        <v>73096</v>
      </c>
      <c r="F18" s="111">
        <v>7589</v>
      </c>
      <c r="G18" s="60"/>
      <c r="H18" s="73">
        <v>52</v>
      </c>
      <c r="I18" s="101">
        <v>1259.75</v>
      </c>
      <c r="J18" s="73">
        <v>58</v>
      </c>
      <c r="K18" s="101">
        <v>1260.2758620689656</v>
      </c>
      <c r="L18" s="73">
        <v>10</v>
      </c>
      <c r="M18" s="73">
        <v>0</v>
      </c>
      <c r="N18" s="60"/>
      <c r="O18" s="188">
        <v>43.54941176470588</v>
      </c>
      <c r="P18" s="151">
        <v>40.42622950819672</v>
      </c>
      <c r="Q18" s="151">
        <v>42.9</v>
      </c>
      <c r="R18" s="151">
        <v>42.027027027027025</v>
      </c>
      <c r="S18" s="188">
        <v>26.168277680140598</v>
      </c>
      <c r="T18" s="151">
        <v>18.449122807017545</v>
      </c>
      <c r="U18" s="151">
        <v>21.5</v>
      </c>
      <c r="V18" s="151">
        <v>23.231343283582088</v>
      </c>
      <c r="W18" s="188">
        <v>28.435684647302903</v>
      </c>
      <c r="X18" s="151">
        <v>29.904950495049505</v>
      </c>
      <c r="Y18" s="182">
        <v>29</v>
      </c>
      <c r="Z18" s="182">
        <v>36.550403225806448</v>
      </c>
      <c r="AA18" s="60"/>
    </row>
    <row r="19" spans="1:27" s="75" customFormat="1" ht="17.100000000000001" customHeight="1">
      <c r="A19" s="57"/>
      <c r="B19" s="57" t="s">
        <v>261</v>
      </c>
      <c r="C19" s="58"/>
      <c r="D19" s="59"/>
      <c r="E19" s="111">
        <v>55228</v>
      </c>
      <c r="F19" s="111">
        <v>3701</v>
      </c>
      <c r="G19" s="60"/>
      <c r="H19" s="73">
        <v>74</v>
      </c>
      <c r="I19" s="101">
        <v>696.31081081081084</v>
      </c>
      <c r="J19" s="73">
        <v>75</v>
      </c>
      <c r="K19" s="101">
        <v>736.37333333333333</v>
      </c>
      <c r="L19" s="73">
        <v>6</v>
      </c>
      <c r="M19" s="73">
        <v>1</v>
      </c>
      <c r="N19" s="60"/>
      <c r="O19" s="188">
        <v>34.341218405703174</v>
      </c>
      <c r="P19" s="151">
        <v>31.355859969558601</v>
      </c>
      <c r="Q19" s="151">
        <v>35.799999999999997</v>
      </c>
      <c r="R19" s="151">
        <v>34.221541786743515</v>
      </c>
      <c r="S19" s="188">
        <v>11.078373847443419</v>
      </c>
      <c r="T19" s="151">
        <v>14.284040995607613</v>
      </c>
      <c r="U19" s="151">
        <v>15.6</v>
      </c>
      <c r="V19" s="151">
        <v>18.01469017094017</v>
      </c>
      <c r="W19" s="188">
        <v>23.13595166163142</v>
      </c>
      <c r="X19" s="151">
        <v>24.74846625766871</v>
      </c>
      <c r="Y19" s="182">
        <v>23.5</v>
      </c>
      <c r="Z19" s="182">
        <v>28.38111888111888</v>
      </c>
      <c r="AA19" s="60"/>
    </row>
    <row r="20" spans="1:27" s="75" customFormat="1" ht="17.100000000000001" customHeight="1">
      <c r="A20" s="57"/>
      <c r="B20" s="57" t="s">
        <v>282</v>
      </c>
      <c r="C20" s="58"/>
      <c r="D20" s="59"/>
      <c r="E20" s="111">
        <v>128324</v>
      </c>
      <c r="F20" s="111">
        <v>11290</v>
      </c>
      <c r="G20" s="64"/>
      <c r="H20" s="74">
        <v>126</v>
      </c>
      <c r="I20" s="101">
        <v>928.84126984126988</v>
      </c>
      <c r="J20" s="74">
        <v>133</v>
      </c>
      <c r="K20" s="101">
        <v>964.84210526315792</v>
      </c>
      <c r="L20" s="74">
        <v>16</v>
      </c>
      <c r="M20" s="73">
        <v>1</v>
      </c>
      <c r="N20" s="60"/>
      <c r="O20" s="188">
        <v>38.507452093683462</v>
      </c>
      <c r="P20" s="151">
        <v>35.382870683818552</v>
      </c>
      <c r="Q20" s="151">
        <v>39.1</v>
      </c>
      <c r="R20" s="151">
        <v>37.814735614307935</v>
      </c>
      <c r="S20" s="188">
        <v>15.951333711691261</v>
      </c>
      <c r="T20" s="151">
        <v>16.178770949720672</v>
      </c>
      <c r="U20" s="151">
        <v>18.100000000000001</v>
      </c>
      <c r="V20" s="151">
        <v>20.31276150627615</v>
      </c>
      <c r="W20" s="188">
        <v>26.277982779827799</v>
      </c>
      <c r="X20" s="151">
        <v>27.882069795427196</v>
      </c>
      <c r="Y20" s="182">
        <v>27</v>
      </c>
      <c r="Z20" s="182">
        <v>33.562659846547312</v>
      </c>
      <c r="AA20" s="60"/>
    </row>
    <row r="21" spans="1:27">
      <c r="B21" s="28"/>
      <c r="D21" s="29"/>
      <c r="E21" s="105"/>
      <c r="F21" s="105"/>
      <c r="G21" s="29"/>
      <c r="H21" s="29"/>
      <c r="I21" s="105"/>
      <c r="J21" s="29"/>
      <c r="K21" s="137"/>
      <c r="L21" s="29"/>
      <c r="M21" s="29"/>
      <c r="N21" s="29"/>
      <c r="O21" s="80"/>
      <c r="P21" s="80"/>
      <c r="Q21" s="80"/>
      <c r="R21" s="80"/>
      <c r="S21" s="29"/>
      <c r="T21" s="29"/>
      <c r="U21" s="29"/>
      <c r="V21" s="29"/>
      <c r="W21" s="29"/>
      <c r="X21" s="29"/>
      <c r="Y21" s="29"/>
      <c r="Z21" s="29"/>
      <c r="AA21" s="29"/>
    </row>
    <row r="22" spans="1:27">
      <c r="A22" s="25" t="str">
        <f>' Sacyl'!A43</f>
        <v>Fecha de corte : 01/01/2021</v>
      </c>
      <c r="B22" s="25"/>
      <c r="C22" s="25"/>
      <c r="D22" s="25"/>
      <c r="E22" s="106"/>
      <c r="F22" s="106"/>
      <c r="G22" s="67"/>
      <c r="H22" s="25"/>
      <c r="I22" s="106"/>
      <c r="J22" s="25"/>
      <c r="K22" s="138"/>
      <c r="L22" s="25"/>
      <c r="M22" s="25"/>
      <c r="N22" s="43"/>
      <c r="O22" s="43"/>
      <c r="P22" s="43"/>
      <c r="Q22" s="43"/>
      <c r="R22" s="43"/>
      <c r="S22" s="25"/>
      <c r="T22" s="25"/>
      <c r="U22" s="25"/>
      <c r="V22" s="25"/>
      <c r="W22" s="25"/>
      <c r="X22" s="25"/>
      <c r="Y22" s="25"/>
      <c r="Z22" s="25"/>
    </row>
    <row r="23" spans="1:27">
      <c r="A23" s="71" t="s">
        <v>269</v>
      </c>
      <c r="B23" s="71"/>
      <c r="C23" s="71"/>
      <c r="D23" s="71"/>
      <c r="E23" s="107"/>
      <c r="F23" s="107"/>
      <c r="G23" s="71"/>
      <c r="H23" s="71"/>
      <c r="I23" s="107"/>
      <c r="J23" s="71"/>
      <c r="K23" s="139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7">
      <c r="A24" s="71" t="s">
        <v>294</v>
      </c>
      <c r="B24" s="71"/>
      <c r="C24" s="71"/>
      <c r="D24" s="71"/>
      <c r="E24" s="107"/>
      <c r="F24" s="107"/>
      <c r="G24" s="71"/>
      <c r="H24" s="71"/>
      <c r="I24" s="107"/>
      <c r="J24" s="71"/>
      <c r="K24" s="139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7">
      <c r="A25" s="71" t="s">
        <v>270</v>
      </c>
      <c r="B25" s="71"/>
      <c r="C25" s="71"/>
      <c r="D25" s="71"/>
      <c r="E25" s="107"/>
      <c r="F25" s="107"/>
      <c r="G25" s="71"/>
      <c r="H25" s="71"/>
      <c r="I25" s="107"/>
      <c r="J25" s="71"/>
      <c r="K25" s="139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7">
      <c r="A26" s="71" t="s">
        <v>293</v>
      </c>
      <c r="B26" s="71"/>
      <c r="C26" s="71"/>
      <c r="D26" s="71"/>
      <c r="E26" s="107"/>
      <c r="F26" s="107"/>
      <c r="G26" s="71"/>
      <c r="H26" s="71"/>
      <c r="I26" s="107"/>
      <c r="J26" s="71"/>
      <c r="K26" s="139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7">
      <c r="A27" s="71" t="s">
        <v>295</v>
      </c>
      <c r="B27" s="71"/>
      <c r="C27" s="71"/>
      <c r="D27" s="71"/>
      <c r="E27" s="107"/>
      <c r="F27" s="107"/>
      <c r="G27" s="71"/>
      <c r="H27" s="71"/>
      <c r="I27" s="107"/>
      <c r="J27" s="71"/>
      <c r="K27" s="139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7" ht="15" customHeight="1">
      <c r="A28" s="247" t="s">
        <v>296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8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180"/>
      <c r="Y28" s="215"/>
      <c r="Z28" s="194"/>
    </row>
    <row r="29" spans="1:27" ht="15" customHeight="1">
      <c r="A29" s="247" t="s">
        <v>287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8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180"/>
      <c r="Y29" s="215"/>
      <c r="Z29" s="194"/>
    </row>
    <row r="30" spans="1:27">
      <c r="A30" s="91" t="s">
        <v>308</v>
      </c>
      <c r="G30" s="3"/>
      <c r="K30" s="140"/>
    </row>
    <row r="31" spans="1:27">
      <c r="A31" s="91" t="s">
        <v>286</v>
      </c>
      <c r="G31" s="3"/>
      <c r="K31" s="140"/>
    </row>
    <row r="32" spans="1:27">
      <c r="A32" s="220" t="s">
        <v>341</v>
      </c>
      <c r="K32" s="140"/>
    </row>
    <row r="33" spans="11:11">
      <c r="K33" s="140"/>
    </row>
    <row r="34" spans="11:11">
      <c r="K34" s="140"/>
    </row>
    <row r="35" spans="11:11">
      <c r="K35" s="140"/>
    </row>
    <row r="36" spans="11:11">
      <c r="K36" s="140"/>
    </row>
    <row r="37" spans="11:11">
      <c r="K37" s="140"/>
    </row>
    <row r="38" spans="11:11">
      <c r="K38" s="140"/>
    </row>
    <row r="39" spans="11:11">
      <c r="K39" s="140"/>
    </row>
    <row r="40" spans="11:11">
      <c r="K40" s="140"/>
    </row>
  </sheetData>
  <mergeCells count="11">
    <mergeCell ref="A28:W28"/>
    <mergeCell ref="A29:W29"/>
    <mergeCell ref="A3:F3"/>
    <mergeCell ref="H3:M3"/>
    <mergeCell ref="H4:I4"/>
    <mergeCell ref="J4:K4"/>
    <mergeCell ref="L4:M4"/>
    <mergeCell ref="O4:R4"/>
    <mergeCell ref="S4:V4"/>
    <mergeCell ref="W4:Z4"/>
    <mergeCell ref="O2:Z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2" orientation="landscape" r:id="rId1"/>
  <headerFooter>
    <oddHeader>&amp;L&amp;G</oddHeader>
    <oddFooter>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showGridLines="0" zoomScale="70" zoomScaleNormal="70" workbookViewId="0">
      <selection activeCell="AB27" sqref="AB27"/>
    </sheetView>
  </sheetViews>
  <sheetFormatPr baseColWidth="10" defaultRowHeight="14.25"/>
  <cols>
    <col min="1" max="1" width="10.75" customWidth="1"/>
    <col min="2" max="2" width="7.75" customWidth="1"/>
    <col min="3" max="3" width="60.75" customWidth="1"/>
    <col min="4" max="4" width="10.75" customWidth="1"/>
    <col min="5" max="6" width="10.75" style="102" customWidth="1"/>
    <col min="7" max="7" width="5.75" customWidth="1"/>
    <col min="8" max="8" width="10.625" customWidth="1"/>
    <col min="9" max="9" width="10.625" style="102" customWidth="1"/>
    <col min="10" max="10" width="10.625" customWidth="1"/>
    <col min="11" max="11" width="10.625" style="102" customWidth="1"/>
    <col min="12" max="13" width="10.625" customWidth="1"/>
    <col min="14" max="14" width="5.75" customWidth="1"/>
    <col min="15" max="26" width="9.75" customWidth="1"/>
    <col min="27" max="27" width="8.75" customWidth="1"/>
    <col min="28" max="29" width="17.375" bestFit="1" customWidth="1"/>
    <col min="30" max="30" width="15.375" bestFit="1" customWidth="1"/>
  </cols>
  <sheetData>
    <row r="1" spans="1:27" ht="20.25">
      <c r="A1" s="48" t="s">
        <v>334</v>
      </c>
      <c r="C1" s="27"/>
      <c r="D1" s="33"/>
      <c r="G1" s="3"/>
    </row>
    <row r="2" spans="1:27" ht="14.45" customHeight="1">
      <c r="A2" s="1"/>
      <c r="C2" s="1"/>
      <c r="E2" s="108"/>
      <c r="F2" s="108"/>
      <c r="G2" s="13"/>
      <c r="H2" s="5"/>
      <c r="I2" s="103"/>
      <c r="J2" s="5"/>
      <c r="O2" s="228" t="s">
        <v>303</v>
      </c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27" s="190" customFormat="1" ht="15" customHeight="1">
      <c r="A3" s="249" t="s">
        <v>16</v>
      </c>
      <c r="B3" s="249"/>
      <c r="C3" s="249"/>
      <c r="D3" s="249"/>
      <c r="E3" s="250"/>
      <c r="F3" s="250"/>
      <c r="G3" s="189"/>
      <c r="H3" s="251" t="s">
        <v>18</v>
      </c>
      <c r="I3" s="252"/>
      <c r="J3" s="251"/>
      <c r="K3" s="252"/>
      <c r="L3" s="251"/>
      <c r="M3" s="251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27" ht="39.950000000000003" customHeight="1">
      <c r="A4" s="96"/>
      <c r="B4" s="96"/>
      <c r="C4" s="96"/>
      <c r="D4" s="96"/>
      <c r="E4" s="109"/>
      <c r="F4" s="109"/>
      <c r="G4" s="97"/>
      <c r="H4" s="235" t="s">
        <v>264</v>
      </c>
      <c r="I4" s="236"/>
      <c r="J4" s="226" t="s">
        <v>265</v>
      </c>
      <c r="K4" s="243"/>
      <c r="L4" s="227" t="s">
        <v>17</v>
      </c>
      <c r="M4" s="227"/>
      <c r="N4" s="98"/>
      <c r="O4" s="253" t="s">
        <v>264</v>
      </c>
      <c r="P4" s="254"/>
      <c r="Q4" s="241"/>
      <c r="R4" s="241"/>
      <c r="S4" s="255" t="s">
        <v>265</v>
      </c>
      <c r="T4" s="254"/>
      <c r="U4" s="241"/>
      <c r="V4" s="256"/>
      <c r="W4" s="253" t="s">
        <v>17</v>
      </c>
      <c r="X4" s="254"/>
      <c r="Y4" s="241"/>
      <c r="Z4" s="241"/>
    </row>
    <row r="5" spans="1:27" s="34" customFormat="1" ht="129.94999999999999" customHeight="1">
      <c r="A5" s="92" t="s">
        <v>266</v>
      </c>
      <c r="B5" s="92" t="s">
        <v>302</v>
      </c>
      <c r="C5" s="93" t="s">
        <v>301</v>
      </c>
      <c r="D5" s="92" t="s">
        <v>288</v>
      </c>
      <c r="E5" s="110" t="s">
        <v>277</v>
      </c>
      <c r="F5" s="110" t="s">
        <v>289</v>
      </c>
      <c r="G5" s="94"/>
      <c r="H5" s="95" t="s">
        <v>273</v>
      </c>
      <c r="I5" s="116" t="s">
        <v>290</v>
      </c>
      <c r="J5" s="117" t="s">
        <v>274</v>
      </c>
      <c r="K5" s="135" t="s">
        <v>291</v>
      </c>
      <c r="L5" s="117" t="s">
        <v>284</v>
      </c>
      <c r="M5" s="92" t="s">
        <v>285</v>
      </c>
      <c r="N5" s="27"/>
      <c r="O5" s="198" t="s">
        <v>309</v>
      </c>
      <c r="P5" s="116" t="s">
        <v>325</v>
      </c>
      <c r="Q5" s="116" t="s">
        <v>326</v>
      </c>
      <c r="R5" s="200" t="s">
        <v>329</v>
      </c>
      <c r="S5" s="196" t="s">
        <v>309</v>
      </c>
      <c r="T5" s="197" t="s">
        <v>325</v>
      </c>
      <c r="U5" s="197" t="s">
        <v>326</v>
      </c>
      <c r="V5" s="200" t="s">
        <v>329</v>
      </c>
      <c r="W5" s="196" t="s">
        <v>309</v>
      </c>
      <c r="X5" s="197" t="s">
        <v>325</v>
      </c>
      <c r="Y5" s="197" t="s">
        <v>326</v>
      </c>
      <c r="Z5" s="208" t="s">
        <v>329</v>
      </c>
    </row>
    <row r="6" spans="1:27" s="62" customFormat="1" ht="17.100000000000001" customHeight="1">
      <c r="A6" s="60">
        <v>170501</v>
      </c>
      <c r="B6" s="80" t="s">
        <v>261</v>
      </c>
      <c r="C6" s="81" t="s">
        <v>115</v>
      </c>
      <c r="D6" s="72">
        <v>22</v>
      </c>
      <c r="E6" s="112">
        <v>8395</v>
      </c>
      <c r="F6" s="112">
        <v>798</v>
      </c>
      <c r="G6" s="59"/>
      <c r="H6" s="72">
        <v>11</v>
      </c>
      <c r="I6" s="101">
        <v>690.63636363636363</v>
      </c>
      <c r="J6" s="72">
        <v>10</v>
      </c>
      <c r="K6" s="101">
        <v>839.5</v>
      </c>
      <c r="L6" s="72">
        <v>1</v>
      </c>
      <c r="M6" s="72">
        <v>0</v>
      </c>
      <c r="N6" s="59"/>
      <c r="O6" s="188">
        <v>26.8990990990991</v>
      </c>
      <c r="P6" s="183">
        <v>25.943201376936315</v>
      </c>
      <c r="Q6" s="151">
        <v>30.2</v>
      </c>
      <c r="R6" s="151">
        <v>30.002288329519452</v>
      </c>
      <c r="S6" s="188">
        <v>16.164772727272727</v>
      </c>
      <c r="T6" s="183">
        <v>19.74769797421731</v>
      </c>
      <c r="U6" s="151">
        <v>17.2</v>
      </c>
      <c r="V6" s="151">
        <v>20.364583333333332</v>
      </c>
      <c r="W6" s="188">
        <v>21.411764705882351</v>
      </c>
      <c r="X6" s="183">
        <v>23.83050847457627</v>
      </c>
      <c r="Y6" s="151">
        <v>27.4</v>
      </c>
      <c r="Z6" s="151">
        <v>25.641509433962263</v>
      </c>
      <c r="AA6" s="59"/>
    </row>
    <row r="7" spans="1:27" s="62" customFormat="1" ht="17.100000000000001" customHeight="1">
      <c r="A7" s="60">
        <v>170502</v>
      </c>
      <c r="B7" s="80" t="s">
        <v>261</v>
      </c>
      <c r="C7" s="81" t="s">
        <v>116</v>
      </c>
      <c r="D7" s="72">
        <v>10</v>
      </c>
      <c r="E7" s="112">
        <v>2037</v>
      </c>
      <c r="F7" s="112">
        <v>144</v>
      </c>
      <c r="G7" s="61"/>
      <c r="H7" s="72">
        <v>5</v>
      </c>
      <c r="I7" s="101">
        <v>378.6</v>
      </c>
      <c r="J7" s="72">
        <v>4</v>
      </c>
      <c r="K7" s="101">
        <v>509.25</v>
      </c>
      <c r="L7" s="72">
        <v>0</v>
      </c>
      <c r="M7" s="72">
        <v>0</v>
      </c>
      <c r="N7" s="63"/>
      <c r="O7" s="188">
        <v>26.789699570815451</v>
      </c>
      <c r="P7" s="151">
        <v>23.521739130434781</v>
      </c>
      <c r="Q7" s="151">
        <v>25.1</v>
      </c>
      <c r="R7" s="151">
        <v>22.297520661157026</v>
      </c>
      <c r="S7" s="188">
        <v>19.549738219895289</v>
      </c>
      <c r="T7" s="151">
        <v>31.177884615384617</v>
      </c>
      <c r="U7" s="151">
        <v>21.9</v>
      </c>
      <c r="V7" s="151">
        <v>21.792349726775956</v>
      </c>
      <c r="W7" s="188">
        <v>12</v>
      </c>
      <c r="X7" s="151">
        <v>13.285714285714286</v>
      </c>
      <c r="Y7" s="151">
        <v>13</v>
      </c>
      <c r="Z7" s="151">
        <v>12.384615384615385</v>
      </c>
      <c r="AA7" s="59"/>
    </row>
    <row r="8" spans="1:27" s="62" customFormat="1" ht="17.100000000000001" customHeight="1">
      <c r="A8" s="60">
        <v>170503</v>
      </c>
      <c r="B8" s="80" t="s">
        <v>261</v>
      </c>
      <c r="C8" s="81" t="s">
        <v>117</v>
      </c>
      <c r="D8" s="72">
        <v>32</v>
      </c>
      <c r="E8" s="112">
        <v>3799</v>
      </c>
      <c r="F8" s="112">
        <v>290</v>
      </c>
      <c r="G8" s="61"/>
      <c r="H8" s="72">
        <v>8</v>
      </c>
      <c r="I8" s="101">
        <v>438.625</v>
      </c>
      <c r="J8" s="72">
        <v>6</v>
      </c>
      <c r="K8" s="101">
        <v>633.16666666666663</v>
      </c>
      <c r="L8" s="72">
        <v>0</v>
      </c>
      <c r="M8" s="72">
        <v>0</v>
      </c>
      <c r="N8" s="63"/>
      <c r="O8" s="188">
        <v>25.171052631578949</v>
      </c>
      <c r="P8" s="151">
        <v>24.387978142076502</v>
      </c>
      <c r="Q8" s="151">
        <v>27.3</v>
      </c>
      <c r="R8" s="151">
        <v>28.263492063492063</v>
      </c>
      <c r="S8" s="188">
        <v>13.182370820668693</v>
      </c>
      <c r="T8" s="151">
        <v>13.128851540616246</v>
      </c>
      <c r="U8" s="151">
        <v>13.6</v>
      </c>
      <c r="V8" s="151">
        <v>18.370607028753994</v>
      </c>
      <c r="W8" s="188">
        <v>12.631578947368421</v>
      </c>
      <c r="X8" s="151">
        <v>13.791666666666666</v>
      </c>
      <c r="Y8" s="151">
        <v>12.5</v>
      </c>
      <c r="Z8" s="151">
        <v>12.476190476190476</v>
      </c>
      <c r="AA8" s="59"/>
    </row>
    <row r="9" spans="1:27" s="62" customFormat="1" ht="17.100000000000001" customHeight="1">
      <c r="A9" s="60">
        <v>170504</v>
      </c>
      <c r="B9" s="80" t="s">
        <v>261</v>
      </c>
      <c r="C9" s="81" t="s">
        <v>118</v>
      </c>
      <c r="D9" s="72">
        <v>24</v>
      </c>
      <c r="E9" s="112">
        <v>3349</v>
      </c>
      <c r="F9" s="112">
        <v>258</v>
      </c>
      <c r="G9" s="61"/>
      <c r="H9" s="72">
        <v>8</v>
      </c>
      <c r="I9" s="101">
        <v>386.375</v>
      </c>
      <c r="J9" s="72">
        <v>6</v>
      </c>
      <c r="K9" s="101">
        <v>558.16666666666663</v>
      </c>
      <c r="L9" s="72">
        <v>0</v>
      </c>
      <c r="M9" s="72">
        <v>0</v>
      </c>
      <c r="N9" s="63"/>
      <c r="O9" s="188">
        <v>25.211382113821138</v>
      </c>
      <c r="P9" s="151">
        <v>26.05367231638418</v>
      </c>
      <c r="Q9" s="151">
        <v>25.8</v>
      </c>
      <c r="R9" s="151">
        <v>22.318181818181817</v>
      </c>
      <c r="S9" s="188">
        <v>15.066455696202532</v>
      </c>
      <c r="T9" s="151">
        <v>18.606936416184972</v>
      </c>
      <c r="U9" s="151">
        <v>18.600000000000001</v>
      </c>
      <c r="V9" s="151">
        <v>17.412903225806453</v>
      </c>
      <c r="W9" s="188">
        <v>17</v>
      </c>
      <c r="X9" s="151">
        <v>16.846153846153847</v>
      </c>
      <c r="Y9" s="151">
        <v>18.100000000000001</v>
      </c>
      <c r="Z9" s="151">
        <v>18.181818181818183</v>
      </c>
      <c r="AA9" s="59"/>
    </row>
    <row r="10" spans="1:27" s="82" customFormat="1" ht="17.100000000000001" customHeight="1">
      <c r="A10" s="60">
        <v>170505</v>
      </c>
      <c r="B10" s="80" t="s">
        <v>261</v>
      </c>
      <c r="C10" s="81" t="s">
        <v>119</v>
      </c>
      <c r="D10" s="72">
        <v>22</v>
      </c>
      <c r="E10" s="112">
        <v>3482</v>
      </c>
      <c r="F10" s="112">
        <v>169</v>
      </c>
      <c r="G10" s="61"/>
      <c r="H10" s="72">
        <v>10</v>
      </c>
      <c r="I10" s="101">
        <v>331.3</v>
      </c>
      <c r="J10" s="72">
        <v>6</v>
      </c>
      <c r="K10" s="101">
        <v>580.33333333333337</v>
      </c>
      <c r="L10" s="72">
        <v>0</v>
      </c>
      <c r="M10" s="72">
        <v>1</v>
      </c>
      <c r="N10" s="63"/>
      <c r="O10" s="188">
        <v>19.751503006012022</v>
      </c>
      <c r="P10" s="151">
        <v>20.008510638297871</v>
      </c>
      <c r="Q10" s="151">
        <v>26</v>
      </c>
      <c r="R10" s="151">
        <v>24.748648648648647</v>
      </c>
      <c r="S10" s="188">
        <v>16.224852071005916</v>
      </c>
      <c r="T10" s="151">
        <v>18.194285714285716</v>
      </c>
      <c r="U10" s="151">
        <v>12.9</v>
      </c>
      <c r="V10" s="151">
        <v>18.69705882352941</v>
      </c>
      <c r="W10" s="188">
        <v>9.8095238095238102</v>
      </c>
      <c r="X10" s="151">
        <v>7</v>
      </c>
      <c r="Y10" s="151">
        <v>6.6</v>
      </c>
      <c r="Z10" s="151">
        <v>0</v>
      </c>
      <c r="AA10" s="59"/>
    </row>
    <row r="11" spans="1:27" s="62" customFormat="1" ht="17.100000000000001" customHeight="1">
      <c r="A11" s="60">
        <v>170506</v>
      </c>
      <c r="B11" s="80" t="s">
        <v>261</v>
      </c>
      <c r="C11" s="81" t="s">
        <v>120</v>
      </c>
      <c r="D11" s="72">
        <v>20</v>
      </c>
      <c r="E11" s="112">
        <v>8074</v>
      </c>
      <c r="F11" s="112">
        <v>557</v>
      </c>
      <c r="G11" s="61"/>
      <c r="H11" s="72">
        <v>12</v>
      </c>
      <c r="I11" s="101">
        <v>626.41666666666663</v>
      </c>
      <c r="J11" s="72">
        <v>11</v>
      </c>
      <c r="K11" s="101">
        <v>734</v>
      </c>
      <c r="L11" s="72">
        <v>1</v>
      </c>
      <c r="M11" s="72">
        <v>0</v>
      </c>
      <c r="N11" s="63"/>
      <c r="O11" s="188">
        <v>28.822847682119207</v>
      </c>
      <c r="P11" s="151">
        <v>27.659432387312187</v>
      </c>
      <c r="Q11" s="151">
        <v>31.4</v>
      </c>
      <c r="R11" s="151">
        <v>32.411642411642411</v>
      </c>
      <c r="S11" s="188">
        <v>14.138297872340425</v>
      </c>
      <c r="T11" s="151">
        <v>17.265270506108202</v>
      </c>
      <c r="U11" s="151">
        <v>16.899999999999999</v>
      </c>
      <c r="V11" s="151">
        <v>19.414872798434441</v>
      </c>
      <c r="W11" s="188">
        <v>38.375</v>
      </c>
      <c r="X11" s="151">
        <v>45.095238095238095</v>
      </c>
      <c r="Y11" s="151">
        <v>39.1</v>
      </c>
      <c r="Z11" s="151">
        <v>46.928571428571431</v>
      </c>
      <c r="AA11" s="59"/>
    </row>
    <row r="12" spans="1:27" s="62" customFormat="1" ht="17.100000000000001" customHeight="1">
      <c r="A12" s="60">
        <v>170507</v>
      </c>
      <c r="B12" s="80" t="s">
        <v>261</v>
      </c>
      <c r="C12" s="81" t="s">
        <v>121</v>
      </c>
      <c r="D12" s="72">
        <v>41</v>
      </c>
      <c r="E12" s="112">
        <v>3880</v>
      </c>
      <c r="F12" s="112">
        <v>316</v>
      </c>
      <c r="G12" s="61"/>
      <c r="H12" s="72">
        <v>10</v>
      </c>
      <c r="I12" s="101">
        <v>356.4</v>
      </c>
      <c r="J12" s="72">
        <v>7</v>
      </c>
      <c r="K12" s="101">
        <v>554.28571428571433</v>
      </c>
      <c r="L12" s="72">
        <v>0</v>
      </c>
      <c r="M12" s="72">
        <v>0</v>
      </c>
      <c r="N12" s="63"/>
      <c r="O12" s="188">
        <v>20.099783080260302</v>
      </c>
      <c r="P12" s="151">
        <v>18.662962962962961</v>
      </c>
      <c r="Q12" s="151">
        <v>22.7</v>
      </c>
      <c r="R12" s="151">
        <v>22.401595744680851</v>
      </c>
      <c r="S12" s="188">
        <v>14.650429799426934</v>
      </c>
      <c r="T12" s="151">
        <v>17.353562005277045</v>
      </c>
      <c r="U12" s="151">
        <v>15</v>
      </c>
      <c r="V12" s="151">
        <v>16.547550432276658</v>
      </c>
      <c r="W12" s="188">
        <v>9.4761904761904763</v>
      </c>
      <c r="X12" s="151">
        <v>9</v>
      </c>
      <c r="Y12" s="151">
        <v>10.3</v>
      </c>
      <c r="Z12" s="151">
        <v>0</v>
      </c>
      <c r="AA12" s="59"/>
    </row>
    <row r="13" spans="1:27" s="62" customFormat="1" ht="17.100000000000001" customHeight="1">
      <c r="A13" s="60">
        <v>170508</v>
      </c>
      <c r="B13" s="80" t="s">
        <v>262</v>
      </c>
      <c r="C13" s="81" t="s">
        <v>122</v>
      </c>
      <c r="D13" s="72">
        <v>1</v>
      </c>
      <c r="E13" s="112">
        <v>18250</v>
      </c>
      <c r="F13" s="112">
        <v>1825</v>
      </c>
      <c r="G13" s="61"/>
      <c r="H13" s="72">
        <v>12</v>
      </c>
      <c r="I13" s="101">
        <v>1368.75</v>
      </c>
      <c r="J13" s="72">
        <v>13</v>
      </c>
      <c r="K13" s="101">
        <v>1403.8461538461538</v>
      </c>
      <c r="L13" s="72">
        <v>2</v>
      </c>
      <c r="M13" s="72">
        <v>0</v>
      </c>
      <c r="N13" s="63"/>
      <c r="O13" s="188">
        <v>43.433436532507741</v>
      </c>
      <c r="P13" s="151">
        <v>38.16886930983847</v>
      </c>
      <c r="Q13" s="151">
        <v>44.7</v>
      </c>
      <c r="R13" s="151">
        <v>42.662650602409641</v>
      </c>
      <c r="S13" s="188">
        <v>25.343065693430656</v>
      </c>
      <c r="T13" s="151">
        <v>19.74089068825911</v>
      </c>
      <c r="U13" s="151">
        <v>22.9</v>
      </c>
      <c r="V13" s="151">
        <v>24.439060205580031</v>
      </c>
      <c r="W13" s="188">
        <v>25.981132075471699</v>
      </c>
      <c r="X13" s="151">
        <v>23.016806722689076</v>
      </c>
      <c r="Y13" s="151">
        <v>30.7</v>
      </c>
      <c r="Z13" s="151">
        <v>31.040404040404042</v>
      </c>
      <c r="AA13" s="59"/>
    </row>
    <row r="14" spans="1:27" s="62" customFormat="1" ht="17.100000000000001" customHeight="1">
      <c r="A14" s="60">
        <v>170509</v>
      </c>
      <c r="B14" s="80" t="s">
        <v>262</v>
      </c>
      <c r="C14" s="81" t="s">
        <v>123</v>
      </c>
      <c r="D14" s="72">
        <v>1</v>
      </c>
      <c r="E14" s="112">
        <v>20356</v>
      </c>
      <c r="F14" s="112">
        <v>2415</v>
      </c>
      <c r="G14" s="61"/>
      <c r="H14" s="72">
        <v>14</v>
      </c>
      <c r="I14" s="101">
        <v>1281.5</v>
      </c>
      <c r="J14" s="72">
        <v>14</v>
      </c>
      <c r="K14" s="101">
        <v>1454</v>
      </c>
      <c r="L14" s="72">
        <v>3</v>
      </c>
      <c r="M14" s="72">
        <v>0</v>
      </c>
      <c r="N14" s="63"/>
      <c r="O14" s="188">
        <v>45.315217391304351</v>
      </c>
      <c r="P14" s="151">
        <v>41.747559274755929</v>
      </c>
      <c r="Q14" s="151">
        <v>41.3</v>
      </c>
      <c r="R14" s="151">
        <v>41.661858974358971</v>
      </c>
      <c r="S14" s="188">
        <v>24.874556213017751</v>
      </c>
      <c r="T14" s="151">
        <v>20.192352259559676</v>
      </c>
      <c r="U14" s="151">
        <v>22.5</v>
      </c>
      <c r="V14" s="151">
        <v>26.135443037974685</v>
      </c>
      <c r="W14" s="188">
        <v>32.130718954248366</v>
      </c>
      <c r="X14" s="151">
        <v>28.668639053254438</v>
      </c>
      <c r="Y14" s="151">
        <v>32.799999999999997</v>
      </c>
      <c r="Z14" s="151">
        <v>41.263513513513516</v>
      </c>
      <c r="AA14" s="59"/>
    </row>
    <row r="15" spans="1:27" s="62" customFormat="1" ht="17.100000000000001" customHeight="1">
      <c r="A15" s="60">
        <v>170510</v>
      </c>
      <c r="B15" s="80" t="s">
        <v>261</v>
      </c>
      <c r="C15" s="81" t="s">
        <v>124</v>
      </c>
      <c r="D15" s="72">
        <v>17</v>
      </c>
      <c r="E15" s="112">
        <v>2107</v>
      </c>
      <c r="F15" s="112">
        <v>117</v>
      </c>
      <c r="G15" s="61"/>
      <c r="H15" s="72">
        <v>5</v>
      </c>
      <c r="I15" s="101">
        <v>398</v>
      </c>
      <c r="J15" s="72">
        <v>4</v>
      </c>
      <c r="K15" s="101">
        <v>526.75</v>
      </c>
      <c r="L15" s="72">
        <v>0</v>
      </c>
      <c r="M15" s="72">
        <v>0</v>
      </c>
      <c r="N15" s="63"/>
      <c r="O15" s="188">
        <v>24.200980392156861</v>
      </c>
      <c r="P15" s="151">
        <v>24.944444444444443</v>
      </c>
      <c r="Q15" s="151">
        <v>26.5</v>
      </c>
      <c r="R15" s="151">
        <v>25.101694915254239</v>
      </c>
      <c r="S15" s="188">
        <v>12.196261682242991</v>
      </c>
      <c r="T15" s="151">
        <v>9.9575471698113205</v>
      </c>
      <c r="U15" s="151">
        <v>13.1</v>
      </c>
      <c r="V15" s="151">
        <v>18.019607843137255</v>
      </c>
      <c r="W15" s="188">
        <v>8</v>
      </c>
      <c r="X15" s="151">
        <v>9.3333333333333339</v>
      </c>
      <c r="Y15" s="151">
        <v>5.7</v>
      </c>
      <c r="Z15" s="151">
        <v>0</v>
      </c>
      <c r="AA15" s="59"/>
    </row>
    <row r="16" spans="1:27" s="62" customFormat="1" ht="17.100000000000001" customHeight="1">
      <c r="A16" s="60">
        <v>170511</v>
      </c>
      <c r="B16" s="80" t="s">
        <v>261</v>
      </c>
      <c r="C16" s="81" t="s">
        <v>125</v>
      </c>
      <c r="D16" s="72">
        <v>15</v>
      </c>
      <c r="E16" s="112">
        <v>4834</v>
      </c>
      <c r="F16" s="112">
        <v>238</v>
      </c>
      <c r="G16" s="61"/>
      <c r="H16" s="72">
        <v>7</v>
      </c>
      <c r="I16" s="101">
        <v>656.57142857142856</v>
      </c>
      <c r="J16" s="72">
        <v>5</v>
      </c>
      <c r="K16" s="101">
        <v>966.8</v>
      </c>
      <c r="L16" s="72">
        <v>0</v>
      </c>
      <c r="M16" s="72">
        <v>0</v>
      </c>
      <c r="N16" s="63"/>
      <c r="O16" s="188">
        <v>37.345609065155806</v>
      </c>
      <c r="P16" s="151">
        <v>30.488250652741513</v>
      </c>
      <c r="Q16" s="151">
        <v>37.299999999999997</v>
      </c>
      <c r="R16" s="151">
        <v>41.5979020979021</v>
      </c>
      <c r="S16" s="188">
        <v>16.139705882352942</v>
      </c>
      <c r="T16" s="151">
        <v>14.73076923076923</v>
      </c>
      <c r="U16" s="151">
        <v>13.9</v>
      </c>
      <c r="V16" s="151">
        <v>18.327272727272728</v>
      </c>
      <c r="W16" s="188">
        <v>13.954545454545455</v>
      </c>
      <c r="X16" s="151">
        <v>10.119999999999999</v>
      </c>
      <c r="Y16" s="151">
        <v>12.7</v>
      </c>
      <c r="Z16" s="151">
        <v>12.777777777777779</v>
      </c>
      <c r="AA16" s="59"/>
    </row>
    <row r="17" spans="1:27" s="62" customFormat="1" ht="17.100000000000001" customHeight="1">
      <c r="A17" s="60">
        <v>170512</v>
      </c>
      <c r="B17" s="80" t="s">
        <v>261</v>
      </c>
      <c r="C17" s="81" t="s">
        <v>126</v>
      </c>
      <c r="D17" s="72">
        <v>11</v>
      </c>
      <c r="E17" s="112">
        <v>3041</v>
      </c>
      <c r="F17" s="112">
        <v>238</v>
      </c>
      <c r="G17" s="61"/>
      <c r="H17" s="72">
        <v>5</v>
      </c>
      <c r="I17" s="101">
        <v>560.6</v>
      </c>
      <c r="J17" s="72">
        <v>5</v>
      </c>
      <c r="K17" s="101">
        <v>608.20000000000005</v>
      </c>
      <c r="L17" s="72">
        <v>0</v>
      </c>
      <c r="M17" s="72">
        <v>0</v>
      </c>
      <c r="N17" s="63"/>
      <c r="O17" s="188">
        <v>33.861788617886177</v>
      </c>
      <c r="P17" s="151">
        <v>29.379032258064516</v>
      </c>
      <c r="Q17" s="151">
        <v>35.299999999999997</v>
      </c>
      <c r="R17" s="151">
        <v>34.295081967213115</v>
      </c>
      <c r="S17" s="188">
        <v>20.127819548872182</v>
      </c>
      <c r="T17" s="151">
        <v>22.344322344322343</v>
      </c>
      <c r="U17" s="151">
        <v>20.8</v>
      </c>
      <c r="V17" s="151">
        <v>24.238866396761132</v>
      </c>
      <c r="W17" s="188">
        <v>13.523809523809524</v>
      </c>
      <c r="X17" s="151">
        <v>15</v>
      </c>
      <c r="Y17" s="151">
        <v>14.8</v>
      </c>
      <c r="Z17" s="151">
        <v>14.318181818181818</v>
      </c>
      <c r="AA17" s="59"/>
    </row>
    <row r="18" spans="1:27" s="62" customFormat="1" ht="17.100000000000001" customHeight="1">
      <c r="A18" s="60">
        <v>170513</v>
      </c>
      <c r="B18" s="80" t="s">
        <v>262</v>
      </c>
      <c r="C18" s="81" t="s">
        <v>127</v>
      </c>
      <c r="D18" s="72">
        <v>1</v>
      </c>
      <c r="E18" s="112">
        <v>22552</v>
      </c>
      <c r="F18" s="112">
        <v>2611</v>
      </c>
      <c r="G18" s="61"/>
      <c r="H18" s="72">
        <v>14</v>
      </c>
      <c r="I18" s="101">
        <v>1424.3571428571429</v>
      </c>
      <c r="J18" s="72">
        <v>15</v>
      </c>
      <c r="K18" s="101">
        <v>1503.4666666666667</v>
      </c>
      <c r="L18" s="72">
        <v>3</v>
      </c>
      <c r="M18" s="72">
        <v>0</v>
      </c>
      <c r="N18" s="63"/>
      <c r="O18" s="188">
        <v>56.264980026631157</v>
      </c>
      <c r="P18" s="151">
        <v>46.759797724399498</v>
      </c>
      <c r="Q18" s="151">
        <v>47.9</v>
      </c>
      <c r="R18" s="151">
        <v>47.264705882352942</v>
      </c>
      <c r="S18" s="188">
        <v>20.551425030978933</v>
      </c>
      <c r="T18" s="151">
        <v>18.046857142857142</v>
      </c>
      <c r="U18" s="151">
        <v>23.8</v>
      </c>
      <c r="V18" s="151">
        <v>22.852185089974292</v>
      </c>
      <c r="W18" s="188">
        <v>48.935897435897438</v>
      </c>
      <c r="X18" s="151">
        <v>39.708571428571432</v>
      </c>
      <c r="Y18" s="151">
        <v>42.6</v>
      </c>
      <c r="Z18" s="151">
        <v>49.557823129251702</v>
      </c>
      <c r="AA18" s="59"/>
    </row>
    <row r="19" spans="1:27" s="62" customFormat="1" ht="17.100000000000001" customHeight="1">
      <c r="A19" s="60">
        <v>170514</v>
      </c>
      <c r="B19" s="80" t="s">
        <v>261</v>
      </c>
      <c r="C19" s="81" t="s">
        <v>128</v>
      </c>
      <c r="D19" s="72">
        <v>55</v>
      </c>
      <c r="E19" s="112">
        <v>5829</v>
      </c>
      <c r="F19" s="112">
        <v>482</v>
      </c>
      <c r="G19" s="61"/>
      <c r="H19" s="72">
        <v>12</v>
      </c>
      <c r="I19" s="101">
        <v>445.58333333333331</v>
      </c>
      <c r="J19" s="72">
        <v>8</v>
      </c>
      <c r="K19" s="101">
        <v>728.625</v>
      </c>
      <c r="L19" s="72">
        <v>0</v>
      </c>
      <c r="M19" s="72">
        <v>1</v>
      </c>
      <c r="N19" s="63"/>
      <c r="O19" s="188">
        <v>28.084362139917694</v>
      </c>
      <c r="P19" s="151">
        <v>24.334513274336285</v>
      </c>
      <c r="Q19" s="151">
        <v>26.4</v>
      </c>
      <c r="R19" s="151">
        <v>24.159045725646124</v>
      </c>
      <c r="S19" s="188">
        <v>18.383177570093459</v>
      </c>
      <c r="T19" s="151">
        <v>20.779735682819382</v>
      </c>
      <c r="U19" s="151">
        <v>18.399999999999999</v>
      </c>
      <c r="V19" s="151">
        <v>20.287469287469289</v>
      </c>
      <c r="W19" s="188">
        <v>16.25</v>
      </c>
      <c r="X19" s="151">
        <v>17.037037037037038</v>
      </c>
      <c r="Y19" s="151">
        <v>17.100000000000001</v>
      </c>
      <c r="Z19" s="151">
        <v>22.61904761904762</v>
      </c>
      <c r="AA19" s="59"/>
    </row>
    <row r="20" spans="1:27" s="62" customFormat="1" ht="17.100000000000001" customHeight="1">
      <c r="A20" s="60">
        <v>170515</v>
      </c>
      <c r="B20" s="80" t="s">
        <v>262</v>
      </c>
      <c r="C20" s="81" t="s">
        <v>129</v>
      </c>
      <c r="D20" s="72">
        <v>1</v>
      </c>
      <c r="E20" s="112">
        <v>20642</v>
      </c>
      <c r="F20" s="112">
        <v>2651</v>
      </c>
      <c r="G20" s="61"/>
      <c r="H20" s="72">
        <v>13</v>
      </c>
      <c r="I20" s="101">
        <v>1383.9230769230769</v>
      </c>
      <c r="J20" s="72">
        <v>14</v>
      </c>
      <c r="K20" s="101">
        <v>1474.4285714285713</v>
      </c>
      <c r="L20" s="72">
        <v>3</v>
      </c>
      <c r="M20" s="72">
        <v>0</v>
      </c>
      <c r="N20" s="63"/>
      <c r="O20" s="188">
        <v>50.193984962406013</v>
      </c>
      <c r="P20" s="151">
        <v>43.042492917847028</v>
      </c>
      <c r="Q20" s="151">
        <v>45.2</v>
      </c>
      <c r="R20" s="151">
        <v>50.859022556390975</v>
      </c>
      <c r="S20" s="188">
        <v>28.664456233421749</v>
      </c>
      <c r="T20" s="151">
        <v>24.872020075282308</v>
      </c>
      <c r="U20" s="151">
        <v>30.8</v>
      </c>
      <c r="V20" s="151">
        <v>32.165986394557827</v>
      </c>
      <c r="W20" s="188">
        <v>36.006802721088434</v>
      </c>
      <c r="X20" s="151">
        <v>29.726190476190474</v>
      </c>
      <c r="Y20" s="151">
        <v>32.200000000000003</v>
      </c>
      <c r="Z20" s="151">
        <v>39.893203883495147</v>
      </c>
      <c r="AA20" s="59"/>
    </row>
    <row r="21" spans="1:27" s="62" customFormat="1" ht="17.100000000000001" customHeight="1">
      <c r="A21" s="60">
        <v>170516</v>
      </c>
      <c r="B21" s="80" t="s">
        <v>261</v>
      </c>
      <c r="C21" s="81" t="s">
        <v>130</v>
      </c>
      <c r="D21" s="72">
        <v>10</v>
      </c>
      <c r="E21" s="112">
        <v>1889</v>
      </c>
      <c r="F21" s="112">
        <v>191</v>
      </c>
      <c r="G21" s="61"/>
      <c r="H21" s="72">
        <v>5</v>
      </c>
      <c r="I21" s="101">
        <v>339.6</v>
      </c>
      <c r="J21" s="72">
        <v>4</v>
      </c>
      <c r="K21" s="101">
        <v>472.25</v>
      </c>
      <c r="L21" s="72">
        <v>0</v>
      </c>
      <c r="M21" s="72">
        <v>1</v>
      </c>
      <c r="N21" s="63"/>
      <c r="O21" s="188">
        <v>24.376963350785342</v>
      </c>
      <c r="P21" s="151">
        <v>20.316455696202532</v>
      </c>
      <c r="Q21" s="151">
        <v>19.2</v>
      </c>
      <c r="R21" s="151">
        <v>19.729166666666668</v>
      </c>
      <c r="S21" s="188">
        <v>14.459183673469388</v>
      </c>
      <c r="T21" s="151">
        <v>13.597285067873303</v>
      </c>
      <c r="U21" s="151">
        <v>18</v>
      </c>
      <c r="V21" s="151">
        <v>19.522842639593907</v>
      </c>
      <c r="W21" s="188">
        <v>13</v>
      </c>
      <c r="X21" s="151">
        <v>13</v>
      </c>
      <c r="Y21" s="151">
        <v>11.9</v>
      </c>
      <c r="Z21" s="151">
        <v>11.3</v>
      </c>
      <c r="AA21" s="59"/>
    </row>
    <row r="22" spans="1:27" s="62" customFormat="1" ht="17.100000000000001" customHeight="1">
      <c r="A22" s="60">
        <v>170517</v>
      </c>
      <c r="B22" s="80" t="s">
        <v>261</v>
      </c>
      <c r="C22" s="81" t="s">
        <v>131</v>
      </c>
      <c r="D22" s="72">
        <v>11</v>
      </c>
      <c r="E22" s="112">
        <v>9925</v>
      </c>
      <c r="F22" s="112">
        <v>1128</v>
      </c>
      <c r="G22" s="61"/>
      <c r="H22" s="72">
        <v>11</v>
      </c>
      <c r="I22" s="101">
        <v>799.72727272727275</v>
      </c>
      <c r="J22" s="72">
        <v>8</v>
      </c>
      <c r="K22" s="101">
        <v>1240.625</v>
      </c>
      <c r="L22" s="72">
        <v>1</v>
      </c>
      <c r="M22" s="72">
        <v>1</v>
      </c>
      <c r="N22" s="63"/>
      <c r="O22" s="188">
        <v>34.063439065108511</v>
      </c>
      <c r="P22" s="151">
        <v>31.591596638655464</v>
      </c>
      <c r="Q22" s="151">
        <v>32.6</v>
      </c>
      <c r="R22" s="151">
        <v>30.683745583038871</v>
      </c>
      <c r="S22" s="188">
        <v>17.117359413202934</v>
      </c>
      <c r="T22" s="151">
        <v>17.302380952380954</v>
      </c>
      <c r="U22" s="151">
        <v>19.600000000000001</v>
      </c>
      <c r="V22" s="151">
        <v>21.646913580246913</v>
      </c>
      <c r="W22" s="188">
        <v>22.460526315789473</v>
      </c>
      <c r="X22" s="151">
        <v>22.792207792207794</v>
      </c>
      <c r="Y22" s="151">
        <v>19.8</v>
      </c>
      <c r="Z22" s="151">
        <v>25.666666666666668</v>
      </c>
      <c r="AA22" s="59"/>
    </row>
    <row r="23" spans="1:27" s="62" customFormat="1" ht="17.100000000000001" customHeight="1">
      <c r="A23" s="60">
        <v>170518</v>
      </c>
      <c r="B23" s="80" t="s">
        <v>261</v>
      </c>
      <c r="C23" s="81" t="s">
        <v>132</v>
      </c>
      <c r="D23" s="72">
        <v>19</v>
      </c>
      <c r="E23" s="112">
        <v>2097</v>
      </c>
      <c r="F23" s="112">
        <v>92</v>
      </c>
      <c r="G23" s="61"/>
      <c r="H23" s="72">
        <v>6</v>
      </c>
      <c r="I23" s="101">
        <v>334.16666666666669</v>
      </c>
      <c r="J23" s="72">
        <v>4</v>
      </c>
      <c r="K23" s="101">
        <v>524.25</v>
      </c>
      <c r="L23" s="72">
        <v>0</v>
      </c>
      <c r="M23" s="72">
        <v>0</v>
      </c>
      <c r="N23" s="63"/>
      <c r="O23" s="188">
        <v>30.917525773195877</v>
      </c>
      <c r="P23" s="151">
        <v>23.891129032258064</v>
      </c>
      <c r="Q23" s="151">
        <v>33</v>
      </c>
      <c r="R23" s="151">
        <v>24.575892857142858</v>
      </c>
      <c r="S23" s="188">
        <v>15.957264957264957</v>
      </c>
      <c r="T23" s="151">
        <v>13.041666666666666</v>
      </c>
      <c r="U23" s="151">
        <v>14.7</v>
      </c>
      <c r="V23" s="151">
        <v>16.952830188679247</v>
      </c>
      <c r="W23" s="188">
        <v>7.6</v>
      </c>
      <c r="X23" s="151">
        <v>7.6363636363636367</v>
      </c>
      <c r="Y23" s="151">
        <v>10.3</v>
      </c>
      <c r="Z23" s="151">
        <v>10.181818181818182</v>
      </c>
      <c r="AA23" s="59"/>
    </row>
    <row r="24" spans="1:27" s="62" customFormat="1" ht="17.100000000000001" customHeight="1">
      <c r="A24" s="60">
        <v>170519</v>
      </c>
      <c r="B24" s="80" t="s">
        <v>261</v>
      </c>
      <c r="C24" s="81" t="s">
        <v>133</v>
      </c>
      <c r="D24" s="72">
        <v>16</v>
      </c>
      <c r="E24" s="112">
        <v>1700</v>
      </c>
      <c r="F24" s="112">
        <v>107</v>
      </c>
      <c r="G24" s="61"/>
      <c r="H24" s="72">
        <v>5</v>
      </c>
      <c r="I24" s="101">
        <v>318.60000000000002</v>
      </c>
      <c r="J24" s="72">
        <v>4</v>
      </c>
      <c r="K24" s="101">
        <v>425</v>
      </c>
      <c r="L24" s="72">
        <v>0</v>
      </c>
      <c r="M24" s="72">
        <v>0</v>
      </c>
      <c r="N24" s="63"/>
      <c r="O24" s="188">
        <v>20.731404958677686</v>
      </c>
      <c r="P24" s="151">
        <v>19.212927756653993</v>
      </c>
      <c r="Q24" s="151">
        <v>19.100000000000001</v>
      </c>
      <c r="R24" s="151">
        <v>21.628140703517587</v>
      </c>
      <c r="S24" s="188">
        <v>15.714285714285714</v>
      </c>
      <c r="T24" s="151">
        <v>22.326829268292684</v>
      </c>
      <c r="U24" s="151">
        <v>12.8</v>
      </c>
      <c r="V24" s="151">
        <v>16.36</v>
      </c>
      <c r="W24" s="188">
        <v>8.5</v>
      </c>
      <c r="X24" s="151">
        <v>4.9230769230769234</v>
      </c>
      <c r="Y24" s="151">
        <v>10.1</v>
      </c>
      <c r="Z24" s="151">
        <v>9.25</v>
      </c>
      <c r="AA24" s="59"/>
    </row>
    <row r="25" spans="1:27" s="62" customFormat="1" ht="17.100000000000001" customHeight="1">
      <c r="A25" s="60">
        <v>170520</v>
      </c>
      <c r="B25" s="80" t="s">
        <v>262</v>
      </c>
      <c r="C25" s="81" t="s">
        <v>134</v>
      </c>
      <c r="D25" s="72">
        <v>1</v>
      </c>
      <c r="E25" s="112">
        <v>6208</v>
      </c>
      <c r="F25" s="112">
        <v>889</v>
      </c>
      <c r="G25" s="61"/>
      <c r="H25" s="72">
        <v>5</v>
      </c>
      <c r="I25" s="101">
        <v>1063.8</v>
      </c>
      <c r="J25" s="72">
        <v>5</v>
      </c>
      <c r="K25" s="101">
        <v>1241.5999999999999</v>
      </c>
      <c r="L25" s="72">
        <v>1</v>
      </c>
      <c r="M25" s="72">
        <v>0</v>
      </c>
      <c r="N25" s="63"/>
      <c r="O25" s="188">
        <v>42.65338645418327</v>
      </c>
      <c r="P25" s="151">
        <v>40.239215686274513</v>
      </c>
      <c r="Q25" s="151">
        <v>39</v>
      </c>
      <c r="R25" s="151">
        <v>38.920634920634917</v>
      </c>
      <c r="S25" s="188">
        <v>17.641221374045802</v>
      </c>
      <c r="T25" s="151">
        <v>15.402135231316725</v>
      </c>
      <c r="U25" s="151">
        <v>15.2</v>
      </c>
      <c r="V25" s="151">
        <v>18.761538461538461</v>
      </c>
      <c r="W25" s="188">
        <v>34.775510204081634</v>
      </c>
      <c r="X25" s="151">
        <v>33.346153846153847</v>
      </c>
      <c r="Y25" s="151">
        <v>32.799999999999997</v>
      </c>
      <c r="Z25" s="151">
        <v>38.660377358490564</v>
      </c>
      <c r="AA25" s="59"/>
    </row>
    <row r="26" spans="1:27" s="78" customFormat="1" ht="17.100000000000001" customHeight="1">
      <c r="A26" s="69"/>
      <c r="B26" s="69"/>
      <c r="C26" s="90" t="s">
        <v>10</v>
      </c>
      <c r="D26" s="69"/>
      <c r="E26" s="104"/>
      <c r="F26" s="104"/>
      <c r="G26" s="69"/>
      <c r="H26" s="69"/>
      <c r="I26" s="104"/>
      <c r="J26" s="69"/>
      <c r="K26" s="136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7" s="62" customFormat="1" ht="17.100000000000001" customHeight="1">
      <c r="A27" s="60"/>
      <c r="B27" s="80" t="s">
        <v>262</v>
      </c>
      <c r="C27" s="83"/>
      <c r="D27" s="59"/>
      <c r="E27" s="111">
        <v>88008</v>
      </c>
      <c r="F27" s="111">
        <v>10391</v>
      </c>
      <c r="G27" s="60"/>
      <c r="H27" s="73">
        <v>58</v>
      </c>
      <c r="I27" s="101">
        <v>1338.2241379310344</v>
      </c>
      <c r="J27" s="84">
        <v>61</v>
      </c>
      <c r="K27" s="101">
        <v>1442.7540983606557</v>
      </c>
      <c r="L27" s="79">
        <v>12</v>
      </c>
      <c r="M27" s="79">
        <v>0</v>
      </c>
      <c r="N27" s="63"/>
      <c r="O27" s="188">
        <v>48.458510987208918</v>
      </c>
      <c r="P27" s="151">
        <v>42.400634920634921</v>
      </c>
      <c r="Q27" s="151">
        <v>44.3</v>
      </c>
      <c r="R27" s="151">
        <v>44.850853889943075</v>
      </c>
      <c r="S27" s="188">
        <v>24.21682075753057</v>
      </c>
      <c r="T27" s="151">
        <v>20.240652235029518</v>
      </c>
      <c r="U27" s="151">
        <v>24</v>
      </c>
      <c r="V27" s="151">
        <v>25.767262638717632</v>
      </c>
      <c r="W27" s="188">
        <v>36.499181669394439</v>
      </c>
      <c r="X27" s="151">
        <v>31.128843338213763</v>
      </c>
      <c r="Y27" s="151">
        <v>35</v>
      </c>
      <c r="Z27" s="151">
        <v>41.132727272727273</v>
      </c>
    </row>
    <row r="28" spans="1:27" s="62" customFormat="1" ht="17.100000000000001" customHeight="1">
      <c r="A28" s="60"/>
      <c r="B28" s="80" t="s">
        <v>261</v>
      </c>
      <c r="C28" s="83"/>
      <c r="D28" s="59"/>
      <c r="E28" s="111">
        <v>64438</v>
      </c>
      <c r="F28" s="111">
        <v>5125</v>
      </c>
      <c r="G28" s="60"/>
      <c r="H28" s="73">
        <v>120</v>
      </c>
      <c r="I28" s="101">
        <v>494.27499999999998</v>
      </c>
      <c r="J28" s="84">
        <v>92</v>
      </c>
      <c r="K28" s="101">
        <v>700.41304347826087</v>
      </c>
      <c r="L28" s="79">
        <v>3</v>
      </c>
      <c r="M28" s="79">
        <v>4</v>
      </c>
      <c r="N28" s="63"/>
      <c r="O28" s="188">
        <v>27.198005698005698</v>
      </c>
      <c r="P28" s="151">
        <v>24.993898305084745</v>
      </c>
      <c r="Q28" s="151">
        <v>28.1</v>
      </c>
      <c r="R28" s="151">
        <v>27.312639480624874</v>
      </c>
      <c r="S28" s="188">
        <v>15.901940545004129</v>
      </c>
      <c r="T28" s="151">
        <v>17.960923623445826</v>
      </c>
      <c r="U28" s="151">
        <v>16.600000000000001</v>
      </c>
      <c r="V28" s="151">
        <v>19.29820773051177</v>
      </c>
      <c r="W28" s="188">
        <v>17.659763313609467</v>
      </c>
      <c r="X28" s="151">
        <v>19.128440366972477</v>
      </c>
      <c r="Y28" s="151">
        <v>18.899999999999999</v>
      </c>
      <c r="Z28" s="151">
        <v>21.23826714801444</v>
      </c>
    </row>
    <row r="29" spans="1:27" s="62" customFormat="1" ht="17.100000000000001" customHeight="1">
      <c r="A29" s="60"/>
      <c r="B29" s="57" t="s">
        <v>282</v>
      </c>
      <c r="C29" s="83"/>
      <c r="D29" s="59"/>
      <c r="E29" s="111">
        <v>152446</v>
      </c>
      <c r="F29" s="111">
        <v>15516</v>
      </c>
      <c r="G29" s="60"/>
      <c r="H29" s="73">
        <v>178</v>
      </c>
      <c r="I29" s="101">
        <v>769.2696629213483</v>
      </c>
      <c r="J29" s="84">
        <v>153</v>
      </c>
      <c r="K29" s="101">
        <v>996.3790849673203</v>
      </c>
      <c r="L29" s="79">
        <v>15</v>
      </c>
      <c r="M29" s="79">
        <v>4</v>
      </c>
      <c r="N29" s="63"/>
      <c r="O29" s="188">
        <v>34.679053664166183</v>
      </c>
      <c r="P29" s="151">
        <v>31.052596685082872</v>
      </c>
      <c r="Q29" s="151">
        <v>33.5</v>
      </c>
      <c r="R29" s="151">
        <v>33.422263352723427</v>
      </c>
      <c r="S29" s="188">
        <v>19.303159692570453</v>
      </c>
      <c r="T29" s="151">
        <v>18.901205936920224</v>
      </c>
      <c r="U29" s="151">
        <v>19.5</v>
      </c>
      <c r="V29" s="151">
        <v>21.963047619047618</v>
      </c>
      <c r="W29" s="188">
        <v>29.789251844046365</v>
      </c>
      <c r="X29" s="151">
        <v>27.243564356435645</v>
      </c>
      <c r="Y29" s="151">
        <v>29.5</v>
      </c>
      <c r="Z29" s="151">
        <v>34.469165659008468</v>
      </c>
    </row>
    <row r="30" spans="1:27">
      <c r="B30" s="28"/>
      <c r="D30" s="29"/>
      <c r="E30" s="105"/>
      <c r="F30" s="105"/>
      <c r="G30" s="29"/>
      <c r="H30" s="29"/>
      <c r="I30" s="105"/>
      <c r="J30" s="29"/>
      <c r="K30" s="137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>
      <c r="A31" s="25" t="str">
        <f>' Sacyl'!A43</f>
        <v>Fecha de corte : 01/01/2021</v>
      </c>
      <c r="B31" s="25"/>
      <c r="C31" s="25"/>
      <c r="D31" s="25"/>
      <c r="E31" s="106"/>
      <c r="F31" s="106"/>
      <c r="G31" s="67"/>
      <c r="H31" s="25"/>
      <c r="I31" s="106"/>
      <c r="J31" s="25"/>
      <c r="K31" s="138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7">
      <c r="A32" s="71" t="s">
        <v>269</v>
      </c>
      <c r="B32" s="71"/>
      <c r="C32" s="71"/>
      <c r="D32" s="71"/>
      <c r="E32" s="107"/>
      <c r="F32" s="107"/>
      <c r="G32" s="71"/>
      <c r="H32" s="71"/>
      <c r="I32" s="107"/>
      <c r="J32" s="71"/>
      <c r="K32" s="139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>
      <c r="A33" s="71" t="s">
        <v>298</v>
      </c>
      <c r="B33" s="71"/>
      <c r="C33" s="71"/>
      <c r="D33" s="71"/>
      <c r="E33" s="107"/>
      <c r="F33" s="107"/>
      <c r="G33" s="71"/>
      <c r="H33" s="71"/>
      <c r="I33" s="107"/>
      <c r="J33" s="71"/>
      <c r="K33" s="139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>
      <c r="A34" s="71" t="s">
        <v>270</v>
      </c>
      <c r="B34" s="71"/>
      <c r="C34" s="71"/>
      <c r="D34" s="71"/>
      <c r="E34" s="107"/>
      <c r="F34" s="107"/>
      <c r="G34" s="71"/>
      <c r="H34" s="71"/>
      <c r="I34" s="107"/>
      <c r="J34" s="71"/>
      <c r="K34" s="139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>
      <c r="A35" s="71" t="s">
        <v>293</v>
      </c>
      <c r="B35" s="71"/>
      <c r="C35" s="71"/>
      <c r="D35" s="71"/>
      <c r="E35" s="107"/>
      <c r="F35" s="107"/>
      <c r="G35" s="71"/>
      <c r="H35" s="71"/>
      <c r="I35" s="107"/>
      <c r="J35" s="71"/>
      <c r="K35" s="139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>
      <c r="A36" s="71" t="s">
        <v>295</v>
      </c>
      <c r="B36" s="71"/>
      <c r="C36" s="71"/>
      <c r="D36" s="71"/>
      <c r="E36" s="107"/>
      <c r="F36" s="107"/>
      <c r="G36" s="71"/>
      <c r="H36" s="71"/>
      <c r="I36" s="107"/>
      <c r="J36" s="71"/>
      <c r="K36" s="139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s="85" customFormat="1" ht="15" customHeight="1">
      <c r="A37" s="247" t="s">
        <v>297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8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180"/>
      <c r="Y37" s="215"/>
      <c r="Z37" s="194"/>
    </row>
    <row r="38" spans="1:26" ht="15" customHeight="1">
      <c r="A38" s="247" t="s">
        <v>287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8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180"/>
      <c r="Y38" s="215"/>
      <c r="Z38" s="194"/>
    </row>
    <row r="39" spans="1:26" ht="15" customHeight="1">
      <c r="A39" s="91" t="s">
        <v>308</v>
      </c>
      <c r="G39" s="3"/>
      <c r="K39" s="140"/>
    </row>
    <row r="40" spans="1:26">
      <c r="A40" s="91" t="s">
        <v>286</v>
      </c>
      <c r="G40" s="3"/>
      <c r="K40" s="140"/>
    </row>
    <row r="41" spans="1:26">
      <c r="A41" s="220" t="s">
        <v>341</v>
      </c>
    </row>
  </sheetData>
  <mergeCells count="11">
    <mergeCell ref="A37:W37"/>
    <mergeCell ref="A38:W38"/>
    <mergeCell ref="A3:F3"/>
    <mergeCell ref="H3:M3"/>
    <mergeCell ref="H4:I4"/>
    <mergeCell ref="J4:K4"/>
    <mergeCell ref="L4:M4"/>
    <mergeCell ref="O4:R4"/>
    <mergeCell ref="S4:V4"/>
    <mergeCell ref="W4:Z4"/>
    <mergeCell ref="O2:Z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2" orientation="landscape" r:id="rId1"/>
  <headerFooter>
    <oddHeader>&amp;L&amp;G</oddHeader>
    <oddFooter>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showGridLines="0" topLeftCell="A4" zoomScale="70" zoomScaleNormal="70" workbookViewId="0">
      <selection activeCell="AB35" sqref="AB35"/>
    </sheetView>
  </sheetViews>
  <sheetFormatPr baseColWidth="10" defaultRowHeight="14.25"/>
  <cols>
    <col min="1" max="1" width="10.75" customWidth="1"/>
    <col min="2" max="2" width="7.75" customWidth="1"/>
    <col min="3" max="3" width="60.75" customWidth="1"/>
    <col min="4" max="4" width="10.75" customWidth="1"/>
    <col min="5" max="6" width="10.75" style="102" customWidth="1"/>
    <col min="7" max="7" width="5.75" style="3" customWidth="1"/>
    <col min="8" max="8" width="10.625" customWidth="1"/>
    <col min="9" max="9" width="10.625" style="102" customWidth="1"/>
    <col min="10" max="10" width="10.625" customWidth="1"/>
    <col min="11" max="11" width="10.625" style="102" customWidth="1"/>
    <col min="12" max="13" width="10.625" customWidth="1"/>
    <col min="14" max="14" width="5.75" customWidth="1"/>
    <col min="15" max="26" width="9.75" customWidth="1"/>
    <col min="27" max="27" width="7.75" customWidth="1"/>
    <col min="28" max="29" width="16.875" bestFit="1" customWidth="1"/>
    <col min="30" max="30" width="14.375" bestFit="1" customWidth="1"/>
  </cols>
  <sheetData>
    <row r="1" spans="1:27" ht="20.25">
      <c r="A1" s="48" t="s">
        <v>335</v>
      </c>
      <c r="C1" s="27"/>
    </row>
    <row r="2" spans="1:27" ht="14.45" customHeight="1">
      <c r="A2" s="1"/>
      <c r="C2" s="1"/>
      <c r="D2" s="1"/>
      <c r="E2" s="108"/>
      <c r="F2" s="108"/>
      <c r="G2" s="13"/>
      <c r="H2" s="5"/>
      <c r="I2" s="103"/>
      <c r="J2" s="5"/>
      <c r="O2" s="228" t="s">
        <v>303</v>
      </c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27" s="115" customFormat="1" ht="15" customHeight="1">
      <c r="A3" s="231" t="s">
        <v>16</v>
      </c>
      <c r="B3" s="231"/>
      <c r="C3" s="231"/>
      <c r="D3" s="231"/>
      <c r="E3" s="232"/>
      <c r="F3" s="232"/>
      <c r="G3" s="114"/>
      <c r="H3" s="233" t="s">
        <v>18</v>
      </c>
      <c r="I3" s="234"/>
      <c r="J3" s="233"/>
      <c r="K3" s="234"/>
      <c r="L3" s="233"/>
      <c r="M3" s="233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27" ht="39.950000000000003" customHeight="1">
      <c r="A4" s="96"/>
      <c r="B4" s="96"/>
      <c r="C4" s="96"/>
      <c r="D4" s="96"/>
      <c r="E4" s="109"/>
      <c r="F4" s="109"/>
      <c r="G4" s="97"/>
      <c r="H4" s="235" t="s">
        <v>264</v>
      </c>
      <c r="I4" s="236"/>
      <c r="J4" s="226" t="s">
        <v>265</v>
      </c>
      <c r="K4" s="243"/>
      <c r="L4" s="227" t="s">
        <v>17</v>
      </c>
      <c r="M4" s="227"/>
      <c r="N4" s="98"/>
      <c r="O4" s="227" t="s">
        <v>264</v>
      </c>
      <c r="P4" s="227"/>
      <c r="Q4" s="227"/>
      <c r="R4" s="227"/>
      <c r="S4" s="226" t="s">
        <v>265</v>
      </c>
      <c r="T4" s="227"/>
      <c r="U4" s="227"/>
      <c r="V4" s="240"/>
      <c r="W4" s="227" t="s">
        <v>17</v>
      </c>
      <c r="X4" s="227"/>
      <c r="Y4" s="227"/>
      <c r="Z4" s="227"/>
    </row>
    <row r="5" spans="1:27" s="34" customFormat="1" ht="129.94999999999999" customHeight="1">
      <c r="A5" s="92" t="s">
        <v>266</v>
      </c>
      <c r="B5" s="92" t="s">
        <v>302</v>
      </c>
      <c r="C5" s="93" t="s">
        <v>301</v>
      </c>
      <c r="D5" s="92" t="s">
        <v>288</v>
      </c>
      <c r="E5" s="110" t="s">
        <v>277</v>
      </c>
      <c r="F5" s="110" t="s">
        <v>289</v>
      </c>
      <c r="G5" s="94"/>
      <c r="H5" s="95" t="s">
        <v>273</v>
      </c>
      <c r="I5" s="116" t="s">
        <v>290</v>
      </c>
      <c r="J5" s="117" t="s">
        <v>274</v>
      </c>
      <c r="K5" s="135" t="s">
        <v>291</v>
      </c>
      <c r="L5" s="117" t="s">
        <v>284</v>
      </c>
      <c r="M5" s="92" t="s">
        <v>285</v>
      </c>
      <c r="N5" s="27"/>
      <c r="O5" s="95" t="s">
        <v>309</v>
      </c>
      <c r="P5" s="199" t="s">
        <v>325</v>
      </c>
      <c r="Q5" s="199" t="s">
        <v>326</v>
      </c>
      <c r="R5" s="211" t="s">
        <v>329</v>
      </c>
      <c r="S5" s="118" t="s">
        <v>309</v>
      </c>
      <c r="T5" s="201" t="s">
        <v>325</v>
      </c>
      <c r="U5" s="201" t="s">
        <v>326</v>
      </c>
      <c r="V5" s="195" t="s">
        <v>329</v>
      </c>
      <c r="W5" s="118" t="s">
        <v>309</v>
      </c>
      <c r="X5" s="201" t="s">
        <v>325</v>
      </c>
      <c r="Y5" s="135" t="s">
        <v>326</v>
      </c>
      <c r="Z5" s="208" t="s">
        <v>329</v>
      </c>
    </row>
    <row r="6" spans="1:27" s="75" customFormat="1" ht="17.100000000000001" customHeight="1">
      <c r="A6" s="57">
        <v>170601</v>
      </c>
      <c r="B6" s="57" t="s">
        <v>261</v>
      </c>
      <c r="C6" s="58" t="s">
        <v>135</v>
      </c>
      <c r="D6" s="72">
        <v>41</v>
      </c>
      <c r="E6" s="112">
        <v>12242</v>
      </c>
      <c r="F6" s="112">
        <v>1157</v>
      </c>
      <c r="G6" s="59"/>
      <c r="H6" s="72">
        <v>17</v>
      </c>
      <c r="I6" s="101">
        <v>652.05882352941171</v>
      </c>
      <c r="J6" s="72">
        <v>14</v>
      </c>
      <c r="K6" s="101">
        <v>874.42857142857144</v>
      </c>
      <c r="L6" s="72">
        <v>1</v>
      </c>
      <c r="M6" s="72">
        <v>1</v>
      </c>
      <c r="N6" s="59"/>
      <c r="O6" s="209">
        <v>26.388338833883388</v>
      </c>
      <c r="P6" s="150">
        <v>23.571120689655171</v>
      </c>
      <c r="Q6" s="210">
        <v>24.3</v>
      </c>
      <c r="R6" s="210">
        <v>23.197072072072071</v>
      </c>
      <c r="S6" s="209">
        <v>11.631909547738694</v>
      </c>
      <c r="T6" s="150">
        <v>11.905071521456437</v>
      </c>
      <c r="U6" s="210">
        <v>12.2</v>
      </c>
      <c r="V6" s="210">
        <v>14.385245901639344</v>
      </c>
      <c r="W6" s="191">
        <v>27.623188405797102</v>
      </c>
      <c r="X6" s="184">
        <v>24.487500000000001</v>
      </c>
      <c r="Y6" s="150">
        <v>23.7</v>
      </c>
      <c r="Z6" s="150">
        <v>33.785714285714285</v>
      </c>
      <c r="AA6" s="59"/>
    </row>
    <row r="7" spans="1:27" s="75" customFormat="1" ht="17.100000000000001" customHeight="1">
      <c r="A7" s="57">
        <v>170602</v>
      </c>
      <c r="B7" s="57" t="s">
        <v>261</v>
      </c>
      <c r="C7" s="58" t="s">
        <v>136</v>
      </c>
      <c r="D7" s="72">
        <v>12</v>
      </c>
      <c r="E7" s="112">
        <v>2507</v>
      </c>
      <c r="F7" s="112">
        <v>84</v>
      </c>
      <c r="G7" s="59"/>
      <c r="H7" s="72">
        <v>8</v>
      </c>
      <c r="I7" s="101">
        <v>302.875</v>
      </c>
      <c r="J7" s="72">
        <v>6</v>
      </c>
      <c r="K7" s="101">
        <v>417.83333333333331</v>
      </c>
      <c r="L7" s="72">
        <v>0</v>
      </c>
      <c r="M7" s="72">
        <v>0</v>
      </c>
      <c r="N7" s="59"/>
      <c r="O7" s="191">
        <v>17.792099792099791</v>
      </c>
      <c r="P7" s="150">
        <v>17.850931677018632</v>
      </c>
      <c r="Q7" s="150">
        <v>18.899999999999999</v>
      </c>
      <c r="R7" s="150">
        <v>20.262086513994912</v>
      </c>
      <c r="S7" s="191">
        <v>12.404624277456648</v>
      </c>
      <c r="T7" s="150">
        <v>11.494186046511627</v>
      </c>
      <c r="U7" s="150">
        <v>13.1</v>
      </c>
      <c r="V7" s="150">
        <v>13.413294797687861</v>
      </c>
      <c r="W7" s="191">
        <v>9.1999999999999993</v>
      </c>
      <c r="X7" s="150">
        <v>6</v>
      </c>
      <c r="Y7" s="150">
        <v>7.2</v>
      </c>
      <c r="Z7" s="150">
        <v>7.8181818181818183</v>
      </c>
      <c r="AA7" s="59"/>
    </row>
    <row r="8" spans="1:27" s="75" customFormat="1" ht="17.100000000000001" customHeight="1">
      <c r="A8" s="57">
        <v>170603</v>
      </c>
      <c r="B8" s="57" t="s">
        <v>262</v>
      </c>
      <c r="C8" s="58" t="s">
        <v>137</v>
      </c>
      <c r="D8" s="72">
        <v>27</v>
      </c>
      <c r="E8" s="112">
        <v>15895</v>
      </c>
      <c r="F8" s="112">
        <v>1414</v>
      </c>
      <c r="G8" s="59"/>
      <c r="H8" s="72">
        <v>19</v>
      </c>
      <c r="I8" s="101">
        <v>762.15789473684208</v>
      </c>
      <c r="J8" s="72">
        <v>19</v>
      </c>
      <c r="K8" s="101">
        <v>836.57894736842104</v>
      </c>
      <c r="L8" s="72">
        <v>2</v>
      </c>
      <c r="M8" s="72">
        <v>0</v>
      </c>
      <c r="N8" s="59"/>
      <c r="O8" s="191">
        <v>35.605720122574056</v>
      </c>
      <c r="P8" s="150">
        <v>30.520874751491053</v>
      </c>
      <c r="Q8" s="150">
        <v>30.5</v>
      </c>
      <c r="R8" s="150">
        <v>30.100213219616204</v>
      </c>
      <c r="S8" s="191">
        <v>14.425488180883864</v>
      </c>
      <c r="T8" s="150">
        <v>13.502032520325203</v>
      </c>
      <c r="U8" s="150">
        <v>15.3</v>
      </c>
      <c r="V8" s="150">
        <v>16.495951417004047</v>
      </c>
      <c r="W8" s="191">
        <v>18.811475409836067</v>
      </c>
      <c r="X8" s="150">
        <v>20.704918032786885</v>
      </c>
      <c r="Y8" s="150">
        <v>15.3</v>
      </c>
      <c r="Z8" s="150">
        <v>29.25</v>
      </c>
      <c r="AA8" s="59"/>
    </row>
    <row r="9" spans="1:27" s="75" customFormat="1" ht="17.100000000000001" customHeight="1">
      <c r="A9" s="57">
        <v>170604</v>
      </c>
      <c r="B9" s="57" t="s">
        <v>261</v>
      </c>
      <c r="C9" s="58" t="s">
        <v>138</v>
      </c>
      <c r="D9" s="72">
        <v>13</v>
      </c>
      <c r="E9" s="112">
        <v>2176</v>
      </c>
      <c r="F9" s="112">
        <v>137</v>
      </c>
      <c r="G9" s="59"/>
      <c r="H9" s="72">
        <v>5</v>
      </c>
      <c r="I9" s="101">
        <v>407.8</v>
      </c>
      <c r="J9" s="72">
        <v>4</v>
      </c>
      <c r="K9" s="101">
        <v>544</v>
      </c>
      <c r="L9" s="72">
        <v>0</v>
      </c>
      <c r="M9" s="72">
        <v>0</v>
      </c>
      <c r="N9" s="59"/>
      <c r="O9" s="191">
        <v>19.746621621621621</v>
      </c>
      <c r="P9" s="150">
        <v>20.195804195804197</v>
      </c>
      <c r="Q9" s="150">
        <v>18.2</v>
      </c>
      <c r="R9" s="150">
        <v>19.123188405797102</v>
      </c>
      <c r="S9" s="191">
        <v>11.852589641434262</v>
      </c>
      <c r="T9" s="150">
        <v>10.493723849372385</v>
      </c>
      <c r="U9" s="150">
        <v>10.3</v>
      </c>
      <c r="V9" s="150">
        <v>11.510917030567686</v>
      </c>
      <c r="W9" s="191">
        <v>8</v>
      </c>
      <c r="X9" s="150">
        <v>7.7272727272727275</v>
      </c>
      <c r="Y9" s="150">
        <v>10.4</v>
      </c>
      <c r="Z9" s="150">
        <v>11</v>
      </c>
      <c r="AA9" s="59"/>
    </row>
    <row r="10" spans="1:27" s="76" customFormat="1" ht="17.100000000000001" customHeight="1">
      <c r="A10" s="57">
        <v>170605</v>
      </c>
      <c r="B10" s="57" t="s">
        <v>261</v>
      </c>
      <c r="C10" s="58" t="s">
        <v>139</v>
      </c>
      <c r="D10" s="72">
        <v>6</v>
      </c>
      <c r="E10" s="112">
        <v>1815</v>
      </c>
      <c r="F10" s="112">
        <v>73</v>
      </c>
      <c r="G10" s="59"/>
      <c r="H10" s="72">
        <v>4</v>
      </c>
      <c r="I10" s="101">
        <v>435.5</v>
      </c>
      <c r="J10" s="72">
        <v>3</v>
      </c>
      <c r="K10" s="101">
        <v>605</v>
      </c>
      <c r="L10" s="72">
        <v>0</v>
      </c>
      <c r="M10" s="72">
        <v>0</v>
      </c>
      <c r="N10" s="59"/>
      <c r="O10" s="191">
        <v>22.414529914529915</v>
      </c>
      <c r="P10" s="150">
        <v>23.272727272727273</v>
      </c>
      <c r="Q10" s="150">
        <v>24.1</v>
      </c>
      <c r="R10" s="150">
        <v>24.633928571428573</v>
      </c>
      <c r="S10" s="191">
        <v>10.220430107526882</v>
      </c>
      <c r="T10" s="150">
        <v>11.790419161676647</v>
      </c>
      <c r="U10" s="150">
        <v>14</v>
      </c>
      <c r="V10" s="150">
        <v>15</v>
      </c>
      <c r="W10" s="191">
        <v>0</v>
      </c>
      <c r="X10" s="150">
        <v>0</v>
      </c>
      <c r="Y10" s="150">
        <v>0</v>
      </c>
      <c r="Z10" s="150">
        <v>1</v>
      </c>
      <c r="AA10" s="59"/>
    </row>
    <row r="11" spans="1:27" s="75" customFormat="1" ht="17.100000000000001" customHeight="1">
      <c r="A11" s="57">
        <v>170606</v>
      </c>
      <c r="B11" s="57" t="s">
        <v>262</v>
      </c>
      <c r="C11" s="58" t="s">
        <v>140</v>
      </c>
      <c r="D11" s="72">
        <v>16</v>
      </c>
      <c r="E11" s="112">
        <v>14497</v>
      </c>
      <c r="F11" s="112">
        <v>1333</v>
      </c>
      <c r="G11" s="59"/>
      <c r="H11" s="72">
        <v>15</v>
      </c>
      <c r="I11" s="101">
        <v>877.6</v>
      </c>
      <c r="J11" s="72">
        <v>14</v>
      </c>
      <c r="K11" s="101">
        <v>1035.5</v>
      </c>
      <c r="L11" s="72">
        <v>2</v>
      </c>
      <c r="M11" s="72">
        <v>0</v>
      </c>
      <c r="N11" s="59"/>
      <c r="O11" s="191">
        <v>38.135036496350367</v>
      </c>
      <c r="P11" s="150">
        <v>34.582938388625593</v>
      </c>
      <c r="Q11" s="150">
        <v>34.700000000000003</v>
      </c>
      <c r="R11" s="150">
        <v>35.491025641025644</v>
      </c>
      <c r="S11" s="191">
        <v>14.262054507337526</v>
      </c>
      <c r="T11" s="150">
        <v>15.796004206098843</v>
      </c>
      <c r="U11" s="150">
        <v>17.5</v>
      </c>
      <c r="V11" s="150">
        <v>17.524515393386544</v>
      </c>
      <c r="W11" s="191">
        <v>28.216666666666665</v>
      </c>
      <c r="X11" s="150">
        <v>29.754098360655739</v>
      </c>
      <c r="Y11" s="150">
        <v>26.1</v>
      </c>
      <c r="Z11" s="150">
        <v>38.456896551724135</v>
      </c>
      <c r="AA11" s="59"/>
    </row>
    <row r="12" spans="1:27" s="75" customFormat="1" ht="17.100000000000001" customHeight="1">
      <c r="A12" s="57">
        <v>170607</v>
      </c>
      <c r="B12" s="57" t="s">
        <v>262</v>
      </c>
      <c r="C12" s="58" t="s">
        <v>141</v>
      </c>
      <c r="D12" s="72">
        <v>1</v>
      </c>
      <c r="E12" s="112">
        <v>20509</v>
      </c>
      <c r="F12" s="112">
        <v>1898</v>
      </c>
      <c r="G12" s="59"/>
      <c r="H12" s="72">
        <v>13</v>
      </c>
      <c r="I12" s="101">
        <v>1431.6153846153845</v>
      </c>
      <c r="J12" s="72">
        <v>14</v>
      </c>
      <c r="K12" s="101">
        <v>1464.9285714285713</v>
      </c>
      <c r="L12" s="72">
        <v>2</v>
      </c>
      <c r="M12" s="72">
        <v>0</v>
      </c>
      <c r="N12" s="59"/>
      <c r="O12" s="191">
        <v>39.798581560283687</v>
      </c>
      <c r="P12" s="150">
        <v>36.7323568575233</v>
      </c>
      <c r="Q12" s="150">
        <v>36.799999999999997</v>
      </c>
      <c r="R12" s="150">
        <v>38.549777117384842</v>
      </c>
      <c r="S12" s="191">
        <v>12.33679354094579</v>
      </c>
      <c r="T12" s="150">
        <v>12.896592244418331</v>
      </c>
      <c r="U12" s="150">
        <v>14.9</v>
      </c>
      <c r="V12" s="150">
        <v>16.531941031941031</v>
      </c>
      <c r="W12" s="191">
        <v>23.614754098360656</v>
      </c>
      <c r="X12" s="150">
        <v>28.816666666666666</v>
      </c>
      <c r="Y12" s="150">
        <v>23.4</v>
      </c>
      <c r="Z12" s="150">
        <v>36.75</v>
      </c>
      <c r="AA12" s="59"/>
    </row>
    <row r="13" spans="1:27" s="75" customFormat="1" ht="17.100000000000001" customHeight="1">
      <c r="A13" s="57">
        <v>170608</v>
      </c>
      <c r="B13" s="57" t="s">
        <v>261</v>
      </c>
      <c r="C13" s="58" t="s">
        <v>142</v>
      </c>
      <c r="D13" s="72">
        <v>15</v>
      </c>
      <c r="E13" s="112">
        <v>3136</v>
      </c>
      <c r="F13" s="112">
        <v>201</v>
      </c>
      <c r="G13" s="59"/>
      <c r="H13" s="72">
        <v>7</v>
      </c>
      <c r="I13" s="101">
        <v>419.28571428571428</v>
      </c>
      <c r="J13" s="72">
        <v>5</v>
      </c>
      <c r="K13" s="101">
        <v>627.20000000000005</v>
      </c>
      <c r="L13" s="72">
        <v>0</v>
      </c>
      <c r="M13" s="72">
        <v>1</v>
      </c>
      <c r="N13" s="59"/>
      <c r="O13" s="191">
        <v>21.069767441860463</v>
      </c>
      <c r="P13" s="150">
        <v>20.391420911528151</v>
      </c>
      <c r="Q13" s="150">
        <v>20</v>
      </c>
      <c r="R13" s="150">
        <v>21.049562682215743</v>
      </c>
      <c r="S13" s="191">
        <v>9.6835016835016834</v>
      </c>
      <c r="T13" s="150">
        <v>10.977099236641221</v>
      </c>
      <c r="U13" s="150">
        <v>10.7</v>
      </c>
      <c r="V13" s="150">
        <v>13.08029197080292</v>
      </c>
      <c r="W13" s="191">
        <v>7.4375</v>
      </c>
      <c r="X13" s="150">
        <v>7.9411764705882355</v>
      </c>
      <c r="Y13" s="150">
        <v>8.8000000000000007</v>
      </c>
      <c r="Z13" s="150">
        <v>8.8235294117647065</v>
      </c>
      <c r="AA13" s="59"/>
    </row>
    <row r="14" spans="1:27" s="75" customFormat="1" ht="17.100000000000001" customHeight="1">
      <c r="A14" s="57">
        <v>170609</v>
      </c>
      <c r="B14" s="57" t="s">
        <v>261</v>
      </c>
      <c r="C14" s="58" t="s">
        <v>143</v>
      </c>
      <c r="D14" s="72">
        <v>9</v>
      </c>
      <c r="E14" s="112">
        <v>1606</v>
      </c>
      <c r="F14" s="112">
        <v>63</v>
      </c>
      <c r="G14" s="59"/>
      <c r="H14" s="72">
        <v>4</v>
      </c>
      <c r="I14" s="101">
        <v>385.75</v>
      </c>
      <c r="J14" s="72">
        <v>4</v>
      </c>
      <c r="K14" s="101">
        <v>401.5</v>
      </c>
      <c r="L14" s="72">
        <v>0</v>
      </c>
      <c r="M14" s="72">
        <v>0</v>
      </c>
      <c r="N14" s="59"/>
      <c r="O14" s="191">
        <v>17.373493975903614</v>
      </c>
      <c r="P14" s="150">
        <v>15.866952789699571</v>
      </c>
      <c r="Q14" s="150">
        <v>15.6</v>
      </c>
      <c r="R14" s="150">
        <v>16.809128630705395</v>
      </c>
      <c r="S14" s="191">
        <v>8.7142857142857135</v>
      </c>
      <c r="T14" s="150">
        <v>9.0655021834061138</v>
      </c>
      <c r="U14" s="150">
        <v>10.4</v>
      </c>
      <c r="V14" s="150">
        <v>11.840707964601769</v>
      </c>
      <c r="W14" s="191">
        <v>5.9</v>
      </c>
      <c r="X14" s="150">
        <v>6.4545454545454541</v>
      </c>
      <c r="Y14" s="150">
        <v>6.8</v>
      </c>
      <c r="Z14" s="150">
        <v>4.2857142857142856</v>
      </c>
      <c r="AA14" s="59"/>
    </row>
    <row r="15" spans="1:27" s="75" customFormat="1" ht="17.100000000000001" customHeight="1">
      <c r="A15" s="57">
        <v>170610</v>
      </c>
      <c r="B15" s="57" t="s">
        <v>261</v>
      </c>
      <c r="C15" s="58" t="s">
        <v>144</v>
      </c>
      <c r="D15" s="72">
        <v>15</v>
      </c>
      <c r="E15" s="112">
        <v>2035</v>
      </c>
      <c r="F15" s="112">
        <v>121</v>
      </c>
      <c r="G15" s="59"/>
      <c r="H15" s="72">
        <v>5</v>
      </c>
      <c r="I15" s="101">
        <v>382.8</v>
      </c>
      <c r="J15" s="72">
        <v>4</v>
      </c>
      <c r="K15" s="101">
        <v>508.75</v>
      </c>
      <c r="L15" s="72">
        <v>0</v>
      </c>
      <c r="M15" s="72">
        <v>0</v>
      </c>
      <c r="N15" s="59"/>
      <c r="O15" s="191">
        <v>15.007662835249041</v>
      </c>
      <c r="P15" s="150">
        <v>14.744094488188976</v>
      </c>
      <c r="Q15" s="150">
        <v>16.899999999999999</v>
      </c>
      <c r="R15" s="150">
        <v>17.318385650224215</v>
      </c>
      <c r="S15" s="191">
        <v>7.7174887892376685</v>
      </c>
      <c r="T15" s="150">
        <v>6.874371859296482</v>
      </c>
      <c r="U15" s="150">
        <v>8.4</v>
      </c>
      <c r="V15" s="150">
        <v>8.5512195121951216</v>
      </c>
      <c r="W15" s="191">
        <v>6.916666666666667</v>
      </c>
      <c r="X15" s="150">
        <v>8.7272727272727266</v>
      </c>
      <c r="Y15" s="150">
        <v>8.6</v>
      </c>
      <c r="Z15" s="150">
        <v>5.833333333333333</v>
      </c>
      <c r="AA15" s="59"/>
    </row>
    <row r="16" spans="1:27" s="75" customFormat="1" ht="17.100000000000001" customHeight="1">
      <c r="A16" s="57">
        <v>170611</v>
      </c>
      <c r="B16" s="57" t="s">
        <v>262</v>
      </c>
      <c r="C16" s="58" t="s">
        <v>145</v>
      </c>
      <c r="D16" s="72">
        <v>1</v>
      </c>
      <c r="E16" s="112">
        <v>18497</v>
      </c>
      <c r="F16" s="112">
        <v>1660</v>
      </c>
      <c r="G16" s="59"/>
      <c r="H16" s="72">
        <v>12</v>
      </c>
      <c r="I16" s="101">
        <v>1403.0833333333333</v>
      </c>
      <c r="J16" s="72">
        <v>14</v>
      </c>
      <c r="K16" s="101">
        <v>1321.2142857142858</v>
      </c>
      <c r="L16" s="72">
        <v>2</v>
      </c>
      <c r="M16" s="72">
        <v>0</v>
      </c>
      <c r="N16" s="59"/>
      <c r="O16" s="191">
        <v>37.800275482093667</v>
      </c>
      <c r="P16" s="150">
        <v>37.918767507002798</v>
      </c>
      <c r="Q16" s="150">
        <v>30.8</v>
      </c>
      <c r="R16" s="150">
        <v>37.870129870129873</v>
      </c>
      <c r="S16" s="191">
        <v>10.953374233128834</v>
      </c>
      <c r="T16" s="150">
        <v>17.256441717791411</v>
      </c>
      <c r="U16" s="150">
        <v>17.399999999999999</v>
      </c>
      <c r="V16" s="150">
        <v>20.672215108834827</v>
      </c>
      <c r="W16" s="191">
        <v>23.051724137931036</v>
      </c>
      <c r="X16" s="150">
        <v>25.347457627118644</v>
      </c>
      <c r="Y16" s="150">
        <v>21.5</v>
      </c>
      <c r="Z16" s="150">
        <v>29.09090909090909</v>
      </c>
      <c r="AA16" s="59"/>
    </row>
    <row r="17" spans="1:27" s="75" customFormat="1" ht="17.100000000000001" customHeight="1">
      <c r="A17" s="57">
        <v>170612</v>
      </c>
      <c r="B17" s="57" t="s">
        <v>262</v>
      </c>
      <c r="C17" s="58" t="s">
        <v>146</v>
      </c>
      <c r="D17" s="72">
        <v>1</v>
      </c>
      <c r="E17" s="112">
        <v>25390</v>
      </c>
      <c r="F17" s="112">
        <v>2640</v>
      </c>
      <c r="G17" s="59"/>
      <c r="H17" s="72">
        <v>16</v>
      </c>
      <c r="I17" s="101">
        <v>1421.875</v>
      </c>
      <c r="J17" s="72">
        <v>18</v>
      </c>
      <c r="K17" s="101">
        <v>1410.5555555555557</v>
      </c>
      <c r="L17" s="72">
        <v>3</v>
      </c>
      <c r="M17" s="72">
        <v>0</v>
      </c>
      <c r="N17" s="59"/>
      <c r="O17" s="191">
        <v>45.861519607843135</v>
      </c>
      <c r="P17" s="150">
        <v>41.955156950672645</v>
      </c>
      <c r="Q17" s="150">
        <v>41.6</v>
      </c>
      <c r="R17" s="150">
        <v>44.427848101265823</v>
      </c>
      <c r="S17" s="191">
        <v>14.412155745489079</v>
      </c>
      <c r="T17" s="150">
        <v>15.002832861189802</v>
      </c>
      <c r="U17" s="150">
        <v>15.7</v>
      </c>
      <c r="V17" s="150">
        <v>17.935258964143426</v>
      </c>
      <c r="W17" s="191">
        <v>26.757763975155278</v>
      </c>
      <c r="X17" s="150">
        <v>28.89308176100629</v>
      </c>
      <c r="Y17" s="150">
        <v>29</v>
      </c>
      <c r="Z17" s="150">
        <v>30.579617834394906</v>
      </c>
      <c r="AA17" s="59"/>
    </row>
    <row r="18" spans="1:27" s="75" customFormat="1" ht="17.100000000000001" customHeight="1">
      <c r="A18" s="57">
        <v>170613</v>
      </c>
      <c r="B18" s="57" t="s">
        <v>261</v>
      </c>
      <c r="C18" s="58" t="s">
        <v>147</v>
      </c>
      <c r="D18" s="72">
        <v>32</v>
      </c>
      <c r="E18" s="112">
        <v>9594</v>
      </c>
      <c r="F18" s="112">
        <v>989</v>
      </c>
      <c r="G18" s="59"/>
      <c r="H18" s="72">
        <v>13</v>
      </c>
      <c r="I18" s="101">
        <v>661.92307692307691</v>
      </c>
      <c r="J18" s="72">
        <v>11</v>
      </c>
      <c r="K18" s="101">
        <v>872.18181818181813</v>
      </c>
      <c r="L18" s="72">
        <v>1</v>
      </c>
      <c r="M18" s="72">
        <v>0</v>
      </c>
      <c r="N18" s="59"/>
      <c r="O18" s="191">
        <v>30.635359116022098</v>
      </c>
      <c r="P18" s="150">
        <v>23.139917695473251</v>
      </c>
      <c r="Q18" s="150">
        <v>24.3</v>
      </c>
      <c r="R18" s="150">
        <v>23.058908045977013</v>
      </c>
      <c r="S18" s="191">
        <v>17.219745222929937</v>
      </c>
      <c r="T18" s="150">
        <v>15.445182724252492</v>
      </c>
      <c r="U18" s="150">
        <v>17.600000000000001</v>
      </c>
      <c r="V18" s="150">
        <v>16.600000000000001</v>
      </c>
      <c r="W18" s="191">
        <v>35.196721311475407</v>
      </c>
      <c r="X18" s="150">
        <v>33.733333333333334</v>
      </c>
      <c r="Y18" s="150">
        <v>27.6</v>
      </c>
      <c r="Z18" s="150">
        <v>29.509803921568629</v>
      </c>
      <c r="AA18" s="59"/>
    </row>
    <row r="19" spans="1:27" s="75" customFormat="1" ht="17.100000000000001" customHeight="1">
      <c r="A19" s="57">
        <v>170614</v>
      </c>
      <c r="B19" s="57" t="s">
        <v>262</v>
      </c>
      <c r="C19" s="58" t="s">
        <v>148</v>
      </c>
      <c r="D19" s="72">
        <v>1</v>
      </c>
      <c r="E19" s="112">
        <v>18279</v>
      </c>
      <c r="F19" s="112">
        <v>1709</v>
      </c>
      <c r="G19" s="59"/>
      <c r="H19" s="72">
        <v>12</v>
      </c>
      <c r="I19" s="101">
        <v>1380.8333333333333</v>
      </c>
      <c r="J19" s="72">
        <v>14</v>
      </c>
      <c r="K19" s="101">
        <v>1305.6428571428571</v>
      </c>
      <c r="L19" s="72">
        <v>2</v>
      </c>
      <c r="M19" s="72">
        <v>0</v>
      </c>
      <c r="N19" s="59"/>
      <c r="O19" s="191">
        <v>34.946575342465756</v>
      </c>
      <c r="P19" s="150">
        <v>33.918055555555554</v>
      </c>
      <c r="Q19" s="150">
        <v>29</v>
      </c>
      <c r="R19" s="150">
        <v>34.332365747460088</v>
      </c>
      <c r="S19" s="191">
        <v>14.242130750605327</v>
      </c>
      <c r="T19" s="150">
        <v>14.544444444444444</v>
      </c>
      <c r="U19" s="150">
        <v>14.7</v>
      </c>
      <c r="V19" s="150">
        <v>16.844106463878326</v>
      </c>
      <c r="W19" s="191">
        <v>23.729508196721312</v>
      </c>
      <c r="X19" s="150">
        <v>26.375</v>
      </c>
      <c r="Y19" s="150">
        <v>20</v>
      </c>
      <c r="Z19" s="150">
        <v>30.827586206896552</v>
      </c>
      <c r="AA19" s="59"/>
    </row>
    <row r="20" spans="1:27" s="75" customFormat="1" ht="17.100000000000001" customHeight="1">
      <c r="A20" s="57">
        <v>170615</v>
      </c>
      <c r="B20" s="57" t="s">
        <v>261</v>
      </c>
      <c r="C20" s="58" t="s">
        <v>149</v>
      </c>
      <c r="D20" s="72">
        <v>9</v>
      </c>
      <c r="E20" s="112">
        <v>1806</v>
      </c>
      <c r="F20" s="112">
        <v>115</v>
      </c>
      <c r="G20" s="59"/>
      <c r="H20" s="72">
        <v>4</v>
      </c>
      <c r="I20" s="101">
        <v>422.75</v>
      </c>
      <c r="J20" s="72">
        <v>4</v>
      </c>
      <c r="K20" s="101">
        <v>451.5</v>
      </c>
      <c r="L20" s="72">
        <v>0</v>
      </c>
      <c r="M20" s="72">
        <v>0</v>
      </c>
      <c r="N20" s="59"/>
      <c r="O20" s="191">
        <v>17.822429906542055</v>
      </c>
      <c r="P20" s="150">
        <v>18.70232558139535</v>
      </c>
      <c r="Q20" s="150">
        <v>19</v>
      </c>
      <c r="R20" s="150">
        <v>17.649350649350648</v>
      </c>
      <c r="S20" s="191">
        <v>7.2731707317073173</v>
      </c>
      <c r="T20" s="150">
        <v>8.1875</v>
      </c>
      <c r="U20" s="150">
        <v>9.3000000000000007</v>
      </c>
      <c r="V20" s="150">
        <v>8.2100000000000009</v>
      </c>
      <c r="W20" s="191">
        <v>8</v>
      </c>
      <c r="X20" s="150">
        <v>9.5</v>
      </c>
      <c r="Y20" s="150">
        <v>7.8</v>
      </c>
      <c r="Z20" s="150">
        <v>11.5</v>
      </c>
      <c r="AA20" s="59"/>
    </row>
    <row r="21" spans="1:27" s="75" customFormat="1" ht="17.100000000000001" customHeight="1">
      <c r="A21" s="57">
        <v>170616</v>
      </c>
      <c r="B21" s="57" t="s">
        <v>261</v>
      </c>
      <c r="C21" s="58" t="s">
        <v>150</v>
      </c>
      <c r="D21" s="72">
        <v>18</v>
      </c>
      <c r="E21" s="112">
        <v>2585</v>
      </c>
      <c r="F21" s="112">
        <v>168</v>
      </c>
      <c r="G21" s="59"/>
      <c r="H21" s="72">
        <v>5</v>
      </c>
      <c r="I21" s="101">
        <v>483.4</v>
      </c>
      <c r="J21" s="72">
        <v>5</v>
      </c>
      <c r="K21" s="101">
        <v>517</v>
      </c>
      <c r="L21" s="72">
        <v>0</v>
      </c>
      <c r="M21" s="72">
        <v>0</v>
      </c>
      <c r="N21" s="59"/>
      <c r="O21" s="191">
        <v>20.712962962962962</v>
      </c>
      <c r="P21" s="150">
        <v>19.372549019607842</v>
      </c>
      <c r="Q21" s="150">
        <v>17.899999999999999</v>
      </c>
      <c r="R21" s="150">
        <v>18.878688524590164</v>
      </c>
      <c r="S21" s="191">
        <v>7.7429718875502012</v>
      </c>
      <c r="T21" s="150">
        <v>7.587301587301587</v>
      </c>
      <c r="U21" s="150">
        <v>8.5</v>
      </c>
      <c r="V21" s="150">
        <v>9.680147058823529</v>
      </c>
      <c r="W21" s="191">
        <v>13.176470588235293</v>
      </c>
      <c r="X21" s="150">
        <v>10.1875</v>
      </c>
      <c r="Y21" s="150">
        <v>11.8</v>
      </c>
      <c r="Z21" s="150">
        <v>11.1875</v>
      </c>
      <c r="AA21" s="59"/>
    </row>
    <row r="22" spans="1:27" s="75" customFormat="1" ht="17.100000000000001" customHeight="1">
      <c r="A22" s="57">
        <v>170617</v>
      </c>
      <c r="B22" s="57" t="s">
        <v>261</v>
      </c>
      <c r="C22" s="58" t="s">
        <v>151</v>
      </c>
      <c r="D22" s="72">
        <v>16</v>
      </c>
      <c r="E22" s="112">
        <v>2102</v>
      </c>
      <c r="F22" s="112">
        <v>114</v>
      </c>
      <c r="G22" s="59"/>
      <c r="H22" s="72">
        <v>6</v>
      </c>
      <c r="I22" s="101">
        <v>331.33333333333331</v>
      </c>
      <c r="J22" s="72">
        <v>5</v>
      </c>
      <c r="K22" s="101">
        <v>420.4</v>
      </c>
      <c r="L22" s="72">
        <v>0</v>
      </c>
      <c r="M22" s="72">
        <v>0</v>
      </c>
      <c r="N22" s="59"/>
      <c r="O22" s="191">
        <v>18.651785714285715</v>
      </c>
      <c r="P22" s="150">
        <v>16.441011235955056</v>
      </c>
      <c r="Q22" s="150">
        <v>17.8</v>
      </c>
      <c r="R22" s="150">
        <v>17.24159021406728</v>
      </c>
      <c r="S22" s="191">
        <v>8.6738351254480293</v>
      </c>
      <c r="T22" s="150">
        <v>8.9605734767025087</v>
      </c>
      <c r="U22" s="150">
        <v>9.9</v>
      </c>
      <c r="V22" s="150">
        <v>10.50709219858156</v>
      </c>
      <c r="W22" s="191">
        <v>12.545454545454545</v>
      </c>
      <c r="X22" s="150">
        <v>15</v>
      </c>
      <c r="Y22" s="150">
        <v>14.7</v>
      </c>
      <c r="Z22" s="150">
        <v>15.5</v>
      </c>
      <c r="AA22" s="59"/>
    </row>
    <row r="23" spans="1:27" s="75" customFormat="1" ht="17.100000000000001" customHeight="1">
      <c r="A23" s="57">
        <v>170618</v>
      </c>
      <c r="B23" s="57" t="s">
        <v>261</v>
      </c>
      <c r="C23" s="58" t="s">
        <v>152</v>
      </c>
      <c r="D23" s="72">
        <v>12</v>
      </c>
      <c r="E23" s="112">
        <v>3318</v>
      </c>
      <c r="F23" s="112">
        <v>183</v>
      </c>
      <c r="G23" s="59"/>
      <c r="H23" s="72">
        <v>7</v>
      </c>
      <c r="I23" s="101">
        <v>447.85714285714283</v>
      </c>
      <c r="J23" s="72">
        <v>5</v>
      </c>
      <c r="K23" s="101">
        <v>663.6</v>
      </c>
      <c r="L23" s="72">
        <v>0</v>
      </c>
      <c r="M23" s="72">
        <v>1</v>
      </c>
      <c r="N23" s="59"/>
      <c r="O23" s="191">
        <v>24.323600973236008</v>
      </c>
      <c r="P23" s="150">
        <v>25.542997542997544</v>
      </c>
      <c r="Q23" s="150">
        <v>27.7</v>
      </c>
      <c r="R23" s="150">
        <v>22.512064343163537</v>
      </c>
      <c r="S23" s="191">
        <v>10.69205298013245</v>
      </c>
      <c r="T23" s="150">
        <v>11.202846975088969</v>
      </c>
      <c r="U23" s="150">
        <v>13.5</v>
      </c>
      <c r="V23" s="150">
        <v>16.329787234042552</v>
      </c>
      <c r="W23" s="191">
        <v>11.1</v>
      </c>
      <c r="X23" s="150">
        <v>8.75</v>
      </c>
      <c r="Y23" s="150">
        <v>8.8000000000000007</v>
      </c>
      <c r="Z23" s="150">
        <v>8.5500000000000007</v>
      </c>
      <c r="AA23" s="59"/>
    </row>
    <row r="24" spans="1:27" s="75" customFormat="1" ht="17.100000000000001" customHeight="1">
      <c r="A24" s="57">
        <v>170619</v>
      </c>
      <c r="B24" s="57" t="s">
        <v>261</v>
      </c>
      <c r="C24" s="58" t="s">
        <v>153</v>
      </c>
      <c r="D24" s="72">
        <v>11</v>
      </c>
      <c r="E24" s="112">
        <v>1821</v>
      </c>
      <c r="F24" s="112">
        <v>131</v>
      </c>
      <c r="G24" s="59"/>
      <c r="H24" s="72">
        <v>5</v>
      </c>
      <c r="I24" s="101">
        <v>338</v>
      </c>
      <c r="J24" s="72">
        <v>4</v>
      </c>
      <c r="K24" s="101">
        <v>455.25</v>
      </c>
      <c r="L24" s="72">
        <v>0</v>
      </c>
      <c r="M24" s="72">
        <v>0</v>
      </c>
      <c r="N24" s="59"/>
      <c r="O24" s="191">
        <v>17.613240418118465</v>
      </c>
      <c r="P24" s="150">
        <v>13.705454545454545</v>
      </c>
      <c r="Q24" s="150">
        <v>13.5</v>
      </c>
      <c r="R24" s="150">
        <v>14.204724409448819</v>
      </c>
      <c r="S24" s="191">
        <v>5.6020942408376966</v>
      </c>
      <c r="T24" s="150">
        <v>4.7281553398058254</v>
      </c>
      <c r="U24" s="150">
        <v>4.5999999999999996</v>
      </c>
      <c r="V24" s="150">
        <v>5.262910798122066</v>
      </c>
      <c r="W24" s="191">
        <v>13</v>
      </c>
      <c r="X24" s="150">
        <v>10.142857142857142</v>
      </c>
      <c r="Y24" s="150">
        <v>14.3</v>
      </c>
      <c r="Z24" s="150">
        <v>9.6666666666666661</v>
      </c>
      <c r="AA24" s="59"/>
    </row>
    <row r="25" spans="1:27" s="75" customFormat="1" ht="17.100000000000001" customHeight="1">
      <c r="A25" s="57">
        <v>170620</v>
      </c>
      <c r="B25" s="57" t="s">
        <v>261</v>
      </c>
      <c r="C25" s="58" t="s">
        <v>154</v>
      </c>
      <c r="D25" s="72">
        <v>9</v>
      </c>
      <c r="E25" s="112">
        <v>1688</v>
      </c>
      <c r="F25" s="112">
        <v>83</v>
      </c>
      <c r="G25" s="59"/>
      <c r="H25" s="72">
        <v>4</v>
      </c>
      <c r="I25" s="101">
        <v>401.25</v>
      </c>
      <c r="J25" s="72">
        <v>4</v>
      </c>
      <c r="K25" s="101">
        <v>422</v>
      </c>
      <c r="L25" s="72">
        <v>0</v>
      </c>
      <c r="M25" s="72">
        <v>0</v>
      </c>
      <c r="N25" s="59"/>
      <c r="O25" s="191">
        <v>19.860655737704917</v>
      </c>
      <c r="P25" s="150">
        <v>17.918032786885245</v>
      </c>
      <c r="Q25" s="150">
        <v>19.600000000000001</v>
      </c>
      <c r="R25" s="150">
        <v>17.438016528925619</v>
      </c>
      <c r="S25" s="191">
        <v>9.3497757847533638</v>
      </c>
      <c r="T25" s="150">
        <v>8.7320574162679421</v>
      </c>
      <c r="U25" s="150">
        <v>9.8000000000000007</v>
      </c>
      <c r="V25" s="150">
        <v>9.4703196347031966</v>
      </c>
      <c r="W25" s="191">
        <v>10.5</v>
      </c>
      <c r="X25" s="150">
        <v>5.7142857142857144</v>
      </c>
      <c r="Y25" s="150">
        <v>7</v>
      </c>
      <c r="Z25" s="150">
        <v>10.333333333333334</v>
      </c>
      <c r="AA25" s="59"/>
    </row>
    <row r="26" spans="1:27" s="75" customFormat="1" ht="17.100000000000001" customHeight="1">
      <c r="A26" s="57">
        <v>170621</v>
      </c>
      <c r="B26" s="57" t="s">
        <v>261</v>
      </c>
      <c r="C26" s="58" t="s">
        <v>155</v>
      </c>
      <c r="D26" s="72">
        <v>19</v>
      </c>
      <c r="E26" s="112">
        <v>2619</v>
      </c>
      <c r="F26" s="112">
        <v>136</v>
      </c>
      <c r="G26" s="59"/>
      <c r="H26" s="72">
        <v>6</v>
      </c>
      <c r="I26" s="101">
        <v>413.83333333333331</v>
      </c>
      <c r="J26" s="72">
        <v>4</v>
      </c>
      <c r="K26" s="101">
        <v>654.75</v>
      </c>
      <c r="L26" s="72">
        <v>0</v>
      </c>
      <c r="M26" s="72">
        <v>0</v>
      </c>
      <c r="N26" s="59"/>
      <c r="O26" s="191">
        <v>20.296875</v>
      </c>
      <c r="P26" s="150">
        <v>20.734567901234566</v>
      </c>
      <c r="Q26" s="150">
        <v>20.100000000000001</v>
      </c>
      <c r="R26" s="150">
        <v>23.016181229773462</v>
      </c>
      <c r="S26" s="191">
        <v>11.802575107296137</v>
      </c>
      <c r="T26" s="150">
        <v>12.17094017094017</v>
      </c>
      <c r="U26" s="150">
        <v>14.7</v>
      </c>
      <c r="V26" s="150">
        <v>15.495283018867925</v>
      </c>
      <c r="W26" s="191">
        <v>7.8181818181818183</v>
      </c>
      <c r="X26" s="150">
        <v>11.1</v>
      </c>
      <c r="Y26" s="150">
        <v>12.2</v>
      </c>
      <c r="Z26" s="150">
        <v>12.090909090909092</v>
      </c>
      <c r="AA26" s="59"/>
    </row>
    <row r="27" spans="1:27" s="75" customFormat="1" ht="17.100000000000001" customHeight="1">
      <c r="A27" s="57">
        <v>170622</v>
      </c>
      <c r="B27" s="57" t="s">
        <v>261</v>
      </c>
      <c r="C27" s="58" t="s">
        <v>156</v>
      </c>
      <c r="D27" s="72">
        <v>17</v>
      </c>
      <c r="E27" s="112">
        <v>19493</v>
      </c>
      <c r="F27" s="112">
        <v>2920</v>
      </c>
      <c r="G27" s="59"/>
      <c r="H27" s="72">
        <v>13</v>
      </c>
      <c r="I27" s="101">
        <v>1274.8461538461538</v>
      </c>
      <c r="J27" s="72">
        <v>12</v>
      </c>
      <c r="K27" s="101">
        <v>1624.4166666666667</v>
      </c>
      <c r="L27" s="72">
        <v>3</v>
      </c>
      <c r="M27" s="72">
        <v>0</v>
      </c>
      <c r="N27" s="59"/>
      <c r="O27" s="191">
        <v>41.413654618473899</v>
      </c>
      <c r="P27" s="150">
        <v>39.089189189189192</v>
      </c>
      <c r="Q27" s="150">
        <v>38.200000000000003</v>
      </c>
      <c r="R27" s="150">
        <v>40.008185538881307</v>
      </c>
      <c r="S27" s="191">
        <v>15.089531680440771</v>
      </c>
      <c r="T27" s="150">
        <v>14.806722689075631</v>
      </c>
      <c r="U27" s="150">
        <v>15.9</v>
      </c>
      <c r="V27" s="150">
        <v>19.498529411764707</v>
      </c>
      <c r="W27" s="191">
        <v>24.102409638554217</v>
      </c>
      <c r="X27" s="150">
        <v>28.414201183431953</v>
      </c>
      <c r="Y27" s="150">
        <v>28.5</v>
      </c>
      <c r="Z27" s="150">
        <v>35.658064516129031</v>
      </c>
      <c r="AA27" s="59"/>
    </row>
    <row r="28" spans="1:27" s="75" customFormat="1" ht="17.100000000000001" customHeight="1">
      <c r="A28" s="57">
        <v>170623</v>
      </c>
      <c r="B28" s="57" t="s">
        <v>261</v>
      </c>
      <c r="C28" s="58" t="s">
        <v>327</v>
      </c>
      <c r="D28" s="72">
        <v>23</v>
      </c>
      <c r="E28" s="112">
        <v>12320</v>
      </c>
      <c r="F28" s="112">
        <v>1889</v>
      </c>
      <c r="G28" s="59"/>
      <c r="H28" s="72">
        <v>12</v>
      </c>
      <c r="I28" s="101">
        <v>869.25</v>
      </c>
      <c r="J28" s="72">
        <v>9</v>
      </c>
      <c r="K28" s="101">
        <v>1368.8888888888889</v>
      </c>
      <c r="L28" s="72">
        <v>1</v>
      </c>
      <c r="M28" s="72">
        <v>0</v>
      </c>
      <c r="N28" s="59"/>
      <c r="O28" s="191">
        <v>29.696793002915452</v>
      </c>
      <c r="P28" s="150">
        <v>26.992917847025495</v>
      </c>
      <c r="Q28" s="150">
        <v>29.1</v>
      </c>
      <c r="R28" s="150">
        <v>28.518018018018019</v>
      </c>
      <c r="S28" s="191">
        <v>14.307692307692308</v>
      </c>
      <c r="T28" s="150">
        <v>13.081415929203541</v>
      </c>
      <c r="U28" s="150">
        <v>14.2</v>
      </c>
      <c r="V28" s="150">
        <v>16.660107334525939</v>
      </c>
      <c r="W28" s="191">
        <v>21.3125</v>
      </c>
      <c r="X28" s="150">
        <v>20.89855072463768</v>
      </c>
      <c r="Y28" s="150">
        <v>18</v>
      </c>
      <c r="Z28" s="150">
        <v>22.347222222222221</v>
      </c>
      <c r="AA28" s="59"/>
    </row>
    <row r="29" spans="1:27" s="75" customFormat="1" ht="17.100000000000001" customHeight="1">
      <c r="A29" s="57">
        <v>170624</v>
      </c>
      <c r="B29" s="57" t="s">
        <v>261</v>
      </c>
      <c r="C29" s="58" t="s">
        <v>157</v>
      </c>
      <c r="D29" s="72">
        <v>19</v>
      </c>
      <c r="E29" s="112">
        <v>9987</v>
      </c>
      <c r="F29" s="112">
        <v>774</v>
      </c>
      <c r="G29" s="59"/>
      <c r="H29" s="72">
        <v>13</v>
      </c>
      <c r="I29" s="101">
        <v>708.69230769230774</v>
      </c>
      <c r="J29" s="72">
        <v>12</v>
      </c>
      <c r="K29" s="101">
        <v>832.25</v>
      </c>
      <c r="L29" s="72">
        <v>1</v>
      </c>
      <c r="M29" s="72">
        <v>0</v>
      </c>
      <c r="N29" s="59"/>
      <c r="O29" s="191">
        <v>30.17989417989418</v>
      </c>
      <c r="P29" s="150">
        <v>29.546153846153846</v>
      </c>
      <c r="Q29" s="150">
        <v>30.4</v>
      </c>
      <c r="R29" s="150">
        <v>30.573002754820937</v>
      </c>
      <c r="S29" s="191">
        <v>12.19378698224852</v>
      </c>
      <c r="T29" s="150">
        <v>12.524642289348172</v>
      </c>
      <c r="U29" s="150">
        <v>14.5</v>
      </c>
      <c r="V29" s="150">
        <v>14.880258899676376</v>
      </c>
      <c r="W29" s="191">
        <v>35.350877192982459</v>
      </c>
      <c r="X29" s="150">
        <v>39.5</v>
      </c>
      <c r="Y29" s="150">
        <v>40.799999999999997</v>
      </c>
      <c r="Z29" s="150">
        <v>47.925925925925924</v>
      </c>
      <c r="AA29" s="59"/>
    </row>
    <row r="30" spans="1:27" s="75" customFormat="1" ht="17.100000000000001" customHeight="1">
      <c r="A30" s="57">
        <v>170625</v>
      </c>
      <c r="B30" s="57" t="s">
        <v>262</v>
      </c>
      <c r="C30" s="58" t="s">
        <v>158</v>
      </c>
      <c r="D30" s="72">
        <v>1</v>
      </c>
      <c r="E30" s="112">
        <v>14870</v>
      </c>
      <c r="F30" s="112">
        <v>1880</v>
      </c>
      <c r="G30" s="59"/>
      <c r="H30" s="72">
        <v>8</v>
      </c>
      <c r="I30" s="101">
        <v>1623.75</v>
      </c>
      <c r="J30" s="72">
        <v>11</v>
      </c>
      <c r="K30" s="101">
        <v>1351.8181818181818</v>
      </c>
      <c r="L30" s="72">
        <v>3</v>
      </c>
      <c r="M30" s="72">
        <v>0</v>
      </c>
      <c r="N30" s="59"/>
      <c r="O30" s="191">
        <v>47.870535714285715</v>
      </c>
      <c r="P30" s="150">
        <v>45.16704805491991</v>
      </c>
      <c r="Q30" s="150">
        <v>42.9</v>
      </c>
      <c r="R30" s="150">
        <v>44.286052009456263</v>
      </c>
      <c r="S30" s="191">
        <v>18.865284974093264</v>
      </c>
      <c r="T30" s="150">
        <v>16.307448494453247</v>
      </c>
      <c r="U30" s="150">
        <v>17.7</v>
      </c>
      <c r="V30" s="150">
        <v>18.585599999999999</v>
      </c>
      <c r="W30" s="191">
        <v>24.224358974358974</v>
      </c>
      <c r="X30" s="150">
        <v>22.946428571428573</v>
      </c>
      <c r="Y30" s="150">
        <v>24.3</v>
      </c>
      <c r="Z30" s="150">
        <v>29.131578947368421</v>
      </c>
      <c r="AA30" s="59"/>
    </row>
    <row r="31" spans="1:27" s="75" customFormat="1" ht="17.100000000000001" customHeight="1">
      <c r="A31" s="57">
        <v>170626</v>
      </c>
      <c r="B31" s="57" t="s">
        <v>261</v>
      </c>
      <c r="C31" s="58" t="s">
        <v>159</v>
      </c>
      <c r="D31" s="72">
        <v>11</v>
      </c>
      <c r="E31" s="112">
        <v>1612</v>
      </c>
      <c r="F31" s="112">
        <v>65</v>
      </c>
      <c r="G31" s="59"/>
      <c r="H31" s="72">
        <v>5</v>
      </c>
      <c r="I31" s="101">
        <v>309.39999999999998</v>
      </c>
      <c r="J31" s="72">
        <v>4</v>
      </c>
      <c r="K31" s="101">
        <v>403</v>
      </c>
      <c r="L31" s="72">
        <v>0</v>
      </c>
      <c r="M31" s="72">
        <v>0</v>
      </c>
      <c r="N31" s="59"/>
      <c r="O31" s="191">
        <v>24.525490196078433</v>
      </c>
      <c r="P31" s="150">
        <v>22.023529411764706</v>
      </c>
      <c r="Q31" s="150">
        <v>22.2</v>
      </c>
      <c r="R31" s="150">
        <v>21.992727272727272</v>
      </c>
      <c r="S31" s="191">
        <v>11.171673819742489</v>
      </c>
      <c r="T31" s="150">
        <v>10.59009009009009</v>
      </c>
      <c r="U31" s="150">
        <v>11.6</v>
      </c>
      <c r="V31" s="150">
        <v>11.991379310344827</v>
      </c>
      <c r="W31" s="191">
        <v>5</v>
      </c>
      <c r="X31" s="150">
        <v>4.2727272727272725</v>
      </c>
      <c r="Y31" s="150">
        <v>5.6</v>
      </c>
      <c r="Z31" s="150">
        <v>4.666666666666667</v>
      </c>
      <c r="AA31" s="59"/>
    </row>
    <row r="32" spans="1:27" s="75" customFormat="1" ht="17.100000000000001" customHeight="1">
      <c r="A32" s="57">
        <v>170627</v>
      </c>
      <c r="B32" s="57" t="s">
        <v>262</v>
      </c>
      <c r="C32" s="58" t="s">
        <v>160</v>
      </c>
      <c r="D32" s="72">
        <v>1</v>
      </c>
      <c r="E32" s="112">
        <v>12267</v>
      </c>
      <c r="F32" s="112">
        <v>1547</v>
      </c>
      <c r="G32" s="59"/>
      <c r="H32" s="72">
        <v>8</v>
      </c>
      <c r="I32" s="101">
        <v>1340</v>
      </c>
      <c r="J32" s="72">
        <v>9</v>
      </c>
      <c r="K32" s="101">
        <v>1363</v>
      </c>
      <c r="L32" s="72">
        <v>2</v>
      </c>
      <c r="M32" s="72">
        <v>0</v>
      </c>
      <c r="N32" s="59"/>
      <c r="O32" s="191">
        <v>42.997767857142854</v>
      </c>
      <c r="P32" s="150">
        <v>40.157427937915742</v>
      </c>
      <c r="Q32" s="150">
        <v>37.299999999999997</v>
      </c>
      <c r="R32" s="150">
        <v>41.62676056338028</v>
      </c>
      <c r="S32" s="191">
        <v>16.453900709219859</v>
      </c>
      <c r="T32" s="150">
        <v>17.379965457685664</v>
      </c>
      <c r="U32" s="150">
        <v>18.899999999999999</v>
      </c>
      <c r="V32" s="150">
        <v>19.507272727272728</v>
      </c>
      <c r="W32" s="191">
        <v>25.892561983471076</v>
      </c>
      <c r="X32" s="150">
        <v>31.033898305084747</v>
      </c>
      <c r="Y32" s="150">
        <v>29.4</v>
      </c>
      <c r="Z32" s="150">
        <v>38.504504504504503</v>
      </c>
      <c r="AA32" s="59"/>
    </row>
    <row r="33" spans="1:27" s="75" customFormat="1" ht="17.100000000000001" customHeight="1">
      <c r="A33" s="57">
        <v>170628</v>
      </c>
      <c r="B33" s="57" t="s">
        <v>261</v>
      </c>
      <c r="C33" s="58" t="s">
        <v>161</v>
      </c>
      <c r="D33" s="72">
        <v>13</v>
      </c>
      <c r="E33" s="112">
        <v>18017</v>
      </c>
      <c r="F33" s="112">
        <v>2081</v>
      </c>
      <c r="G33" s="59"/>
      <c r="H33" s="72">
        <v>13</v>
      </c>
      <c r="I33" s="101">
        <v>1225.8461538461538</v>
      </c>
      <c r="J33" s="72">
        <v>11</v>
      </c>
      <c r="K33" s="101">
        <v>1637.909090909091</v>
      </c>
      <c r="L33" s="72">
        <v>2</v>
      </c>
      <c r="M33" s="72">
        <v>0</v>
      </c>
      <c r="N33" s="59"/>
      <c r="O33" s="191">
        <v>38.900763358778626</v>
      </c>
      <c r="P33" s="150">
        <v>33.52411994784876</v>
      </c>
      <c r="Q33" s="150">
        <v>32.200000000000003</v>
      </c>
      <c r="R33" s="150">
        <v>33.212587412587411</v>
      </c>
      <c r="S33" s="191">
        <v>15.124610591900311</v>
      </c>
      <c r="T33" s="150">
        <v>17.498355263157894</v>
      </c>
      <c r="U33" s="150">
        <v>17.7</v>
      </c>
      <c r="V33" s="150">
        <v>18.658496732026144</v>
      </c>
      <c r="W33" s="191">
        <v>30.883333333333333</v>
      </c>
      <c r="X33" s="150">
        <v>32.008264462809919</v>
      </c>
      <c r="Y33" s="150">
        <v>34.4</v>
      </c>
      <c r="Z33" s="150">
        <v>39.368932038834949</v>
      </c>
      <c r="AA33" s="59"/>
    </row>
    <row r="34" spans="1:27" s="75" customFormat="1" ht="17.100000000000001" customHeight="1">
      <c r="A34" s="57">
        <v>170629</v>
      </c>
      <c r="B34" s="57" t="s">
        <v>262</v>
      </c>
      <c r="C34" s="58" t="s">
        <v>162</v>
      </c>
      <c r="D34" s="72">
        <v>1</v>
      </c>
      <c r="E34" s="112">
        <v>8177</v>
      </c>
      <c r="F34" s="112">
        <v>696</v>
      </c>
      <c r="G34" s="59"/>
      <c r="H34" s="72">
        <v>6</v>
      </c>
      <c r="I34" s="101">
        <v>1246.8333333333333</v>
      </c>
      <c r="J34" s="72">
        <v>6</v>
      </c>
      <c r="K34" s="101">
        <v>1362.8333333333333</v>
      </c>
      <c r="L34" s="72">
        <v>1</v>
      </c>
      <c r="M34" s="72">
        <v>0</v>
      </c>
      <c r="N34" s="59"/>
      <c r="O34" s="191">
        <v>34.115044247787608</v>
      </c>
      <c r="P34" s="150">
        <v>31.491228070175438</v>
      </c>
      <c r="Q34" s="150">
        <v>31</v>
      </c>
      <c r="R34" s="150">
        <v>33.476635514018689</v>
      </c>
      <c r="S34" s="191">
        <v>11.254237288135593</v>
      </c>
      <c r="T34" s="150">
        <v>13.12280701754386</v>
      </c>
      <c r="U34" s="150">
        <v>15.3</v>
      </c>
      <c r="V34" s="150">
        <v>17.548961424332344</v>
      </c>
      <c r="W34" s="191">
        <v>16.672131147540984</v>
      </c>
      <c r="X34" s="150">
        <v>18.55</v>
      </c>
      <c r="Y34" s="150">
        <v>14.1</v>
      </c>
      <c r="Z34" s="150">
        <v>21.931034482758619</v>
      </c>
      <c r="AA34" s="59"/>
    </row>
    <row r="35" spans="1:27" s="75" customFormat="1" ht="17.100000000000001" customHeight="1">
      <c r="A35" s="57">
        <v>170630</v>
      </c>
      <c r="B35" s="57" t="s">
        <v>261</v>
      </c>
      <c r="C35" s="58" t="s">
        <v>163</v>
      </c>
      <c r="D35" s="72">
        <v>21</v>
      </c>
      <c r="E35" s="112">
        <v>2200</v>
      </c>
      <c r="F35" s="112">
        <v>104</v>
      </c>
      <c r="G35" s="59"/>
      <c r="H35" s="72">
        <v>6</v>
      </c>
      <c r="I35" s="101">
        <v>349.33333333333331</v>
      </c>
      <c r="J35" s="72">
        <v>5</v>
      </c>
      <c r="K35" s="101">
        <v>440</v>
      </c>
      <c r="L35" s="72">
        <v>0</v>
      </c>
      <c r="M35" s="72">
        <v>0</v>
      </c>
      <c r="N35" s="59"/>
      <c r="O35" s="191">
        <v>16.512269938650306</v>
      </c>
      <c r="P35" s="150">
        <v>17.392215568862277</v>
      </c>
      <c r="Q35" s="150">
        <v>18.100000000000001</v>
      </c>
      <c r="R35" s="150">
        <v>17.570446735395191</v>
      </c>
      <c r="S35" s="191">
        <v>8.4708029197080297</v>
      </c>
      <c r="T35" s="150">
        <v>9.8876811594202891</v>
      </c>
      <c r="U35" s="150">
        <v>10.199999999999999</v>
      </c>
      <c r="V35" s="150">
        <v>12.805755395683454</v>
      </c>
      <c r="W35" s="191">
        <v>5.6086956521739131</v>
      </c>
      <c r="X35" s="150">
        <v>6.1818181818181817</v>
      </c>
      <c r="Y35" s="150">
        <v>6.3</v>
      </c>
      <c r="Z35" s="150">
        <v>7.5</v>
      </c>
      <c r="AA35" s="59"/>
    </row>
    <row r="36" spans="1:27" s="75" customFormat="1" ht="17.100000000000001" customHeight="1">
      <c r="A36" s="57">
        <v>170631</v>
      </c>
      <c r="B36" s="57" t="s">
        <v>262</v>
      </c>
      <c r="C36" s="58" t="s">
        <v>328</v>
      </c>
      <c r="D36" s="72">
        <v>1</v>
      </c>
      <c r="E36" s="112">
        <v>10424</v>
      </c>
      <c r="F36" s="112">
        <v>1541</v>
      </c>
      <c r="G36" s="59"/>
      <c r="H36" s="72">
        <v>6</v>
      </c>
      <c r="I36" s="101">
        <v>1480.5</v>
      </c>
      <c r="J36" s="72">
        <v>8</v>
      </c>
      <c r="K36" s="101">
        <v>1303</v>
      </c>
      <c r="L36" s="72">
        <v>2</v>
      </c>
      <c r="M36" s="72">
        <v>0</v>
      </c>
      <c r="N36" s="59"/>
      <c r="O36" s="191">
        <v>43.410334346504563</v>
      </c>
      <c r="P36" s="150">
        <v>40.609970674486803</v>
      </c>
      <c r="Q36" s="150">
        <v>41.7</v>
      </c>
      <c r="R36" s="150">
        <v>40.305194805194802</v>
      </c>
      <c r="S36" s="191">
        <v>18.182389937106919</v>
      </c>
      <c r="T36" s="150">
        <v>16.942553191489363</v>
      </c>
      <c r="U36" s="150">
        <v>19</v>
      </c>
      <c r="V36" s="150">
        <v>23.609865470852018</v>
      </c>
      <c r="W36" s="191">
        <v>20.677966101694917</v>
      </c>
      <c r="X36" s="150">
        <v>24.441666666666666</v>
      </c>
      <c r="Y36" s="150">
        <v>26.6</v>
      </c>
      <c r="Z36" s="150">
        <v>31.01834862385321</v>
      </c>
      <c r="AA36" s="59"/>
    </row>
    <row r="37" spans="1:27" s="75" customFormat="1" ht="17.100000000000001" customHeight="1">
      <c r="A37" s="57">
        <v>170633</v>
      </c>
      <c r="B37" s="57" t="s">
        <v>261</v>
      </c>
      <c r="C37" s="58" t="s">
        <v>164</v>
      </c>
      <c r="D37" s="72">
        <v>8</v>
      </c>
      <c r="E37" s="112">
        <v>4010</v>
      </c>
      <c r="F37" s="112">
        <v>357</v>
      </c>
      <c r="G37" s="59"/>
      <c r="H37" s="72">
        <v>6</v>
      </c>
      <c r="I37" s="101">
        <v>608.83333333333337</v>
      </c>
      <c r="J37" s="72">
        <v>5</v>
      </c>
      <c r="K37" s="101">
        <v>802</v>
      </c>
      <c r="L37" s="72">
        <v>0</v>
      </c>
      <c r="M37" s="72">
        <v>1</v>
      </c>
      <c r="N37" s="59"/>
      <c r="O37" s="191">
        <v>29.553633217993081</v>
      </c>
      <c r="P37" s="150">
        <v>27.957142857142856</v>
      </c>
      <c r="Q37" s="150">
        <v>31</v>
      </c>
      <c r="R37" s="150">
        <v>28.697841726618705</v>
      </c>
      <c r="S37" s="191">
        <v>14.57037037037037</v>
      </c>
      <c r="T37" s="150">
        <v>14.128301886792453</v>
      </c>
      <c r="U37" s="150">
        <v>16.100000000000001</v>
      </c>
      <c r="V37" s="150">
        <v>15.604477611940299</v>
      </c>
      <c r="W37" s="191">
        <v>10.633333333333333</v>
      </c>
      <c r="X37" s="150">
        <v>14.275862068965518</v>
      </c>
      <c r="Y37" s="150">
        <v>16.600000000000001</v>
      </c>
      <c r="Z37" s="150">
        <v>18.846153846153847</v>
      </c>
      <c r="AA37" s="59"/>
    </row>
    <row r="38" spans="1:27" s="75" customFormat="1" ht="17.100000000000001" customHeight="1">
      <c r="A38" s="57">
        <v>170634</v>
      </c>
      <c r="B38" s="57" t="s">
        <v>261</v>
      </c>
      <c r="C38" s="58" t="s">
        <v>165</v>
      </c>
      <c r="D38" s="72">
        <v>49</v>
      </c>
      <c r="E38" s="112">
        <v>6041</v>
      </c>
      <c r="F38" s="112">
        <v>386</v>
      </c>
      <c r="G38" s="59"/>
      <c r="H38" s="72">
        <v>15</v>
      </c>
      <c r="I38" s="101">
        <v>377</v>
      </c>
      <c r="J38" s="72">
        <v>11</v>
      </c>
      <c r="K38" s="101">
        <v>549.18181818181813</v>
      </c>
      <c r="L38" s="72">
        <v>1</v>
      </c>
      <c r="M38" s="72">
        <v>0</v>
      </c>
      <c r="N38" s="59"/>
      <c r="O38" s="191">
        <v>19.957992998833138</v>
      </c>
      <c r="P38" s="150">
        <v>19.250936329588015</v>
      </c>
      <c r="Q38" s="150">
        <v>19.2</v>
      </c>
      <c r="R38" s="150">
        <v>19.79284833538841</v>
      </c>
      <c r="S38" s="191">
        <v>12.761538461538462</v>
      </c>
      <c r="T38" s="150">
        <v>12.472995090016367</v>
      </c>
      <c r="U38" s="150">
        <v>12.7</v>
      </c>
      <c r="V38" s="150">
        <v>13.793880837359099</v>
      </c>
      <c r="W38" s="191">
        <v>15.767441860465116</v>
      </c>
      <c r="X38" s="150">
        <v>15.264150943396226</v>
      </c>
      <c r="Y38" s="150">
        <v>16.899999999999999</v>
      </c>
      <c r="Z38" s="150">
        <v>23.133333333333333</v>
      </c>
      <c r="AA38" s="59"/>
    </row>
    <row r="39" spans="1:27" s="75" customFormat="1" ht="17.100000000000001" customHeight="1">
      <c r="A39" s="57">
        <v>170635</v>
      </c>
      <c r="B39" s="57" t="s">
        <v>262</v>
      </c>
      <c r="C39" s="58" t="s">
        <v>166</v>
      </c>
      <c r="D39" s="72">
        <v>1</v>
      </c>
      <c r="E39" s="112">
        <v>11368</v>
      </c>
      <c r="F39" s="112">
        <v>775</v>
      </c>
      <c r="G39" s="59"/>
      <c r="H39" s="72">
        <v>7</v>
      </c>
      <c r="I39" s="101">
        <v>1513.2857142857142</v>
      </c>
      <c r="J39" s="72">
        <v>7</v>
      </c>
      <c r="K39" s="101">
        <v>1624</v>
      </c>
      <c r="L39" s="72">
        <v>1</v>
      </c>
      <c r="M39" s="72">
        <v>0</v>
      </c>
      <c r="N39" s="59"/>
      <c r="O39" s="191">
        <v>42.619946091644202</v>
      </c>
      <c r="P39" s="150">
        <v>38.967336683417088</v>
      </c>
      <c r="Q39" s="150">
        <v>35.1</v>
      </c>
      <c r="R39" s="150">
        <v>40.101694915254235</v>
      </c>
      <c r="S39" s="191">
        <v>11.076923076923077</v>
      </c>
      <c r="T39" s="150">
        <v>10.902439024390244</v>
      </c>
      <c r="U39" s="150">
        <v>11.7</v>
      </c>
      <c r="V39" s="150">
        <v>15.514666666666667</v>
      </c>
      <c r="W39" s="191">
        <v>12.245901639344263</v>
      </c>
      <c r="X39" s="150">
        <v>14.1</v>
      </c>
      <c r="Y39" s="150">
        <v>11.8</v>
      </c>
      <c r="Z39" s="150">
        <v>19.120689655172413</v>
      </c>
      <c r="AA39" s="59"/>
    </row>
    <row r="40" spans="1:27" s="75" customFormat="1" ht="17.100000000000001" customHeight="1">
      <c r="A40" s="57">
        <v>170636</v>
      </c>
      <c r="B40" s="57" t="s">
        <v>262</v>
      </c>
      <c r="C40" s="58" t="s">
        <v>167</v>
      </c>
      <c r="D40" s="72">
        <v>1</v>
      </c>
      <c r="E40" s="112">
        <v>15042</v>
      </c>
      <c r="F40" s="112">
        <v>1263</v>
      </c>
      <c r="G40" s="59"/>
      <c r="H40" s="72">
        <v>10</v>
      </c>
      <c r="I40" s="101">
        <v>1377.9</v>
      </c>
      <c r="J40" s="72">
        <v>11</v>
      </c>
      <c r="K40" s="101">
        <v>1367.4545454545455</v>
      </c>
      <c r="L40" s="72">
        <v>2</v>
      </c>
      <c r="M40" s="72">
        <v>0</v>
      </c>
      <c r="N40" s="59"/>
      <c r="O40" s="191">
        <v>40.215929203539822</v>
      </c>
      <c r="P40" s="150">
        <v>36.176672384219557</v>
      </c>
      <c r="Q40" s="150">
        <v>34.9</v>
      </c>
      <c r="R40" s="150">
        <v>36.902485659655831</v>
      </c>
      <c r="S40" s="191">
        <v>15.066255778120185</v>
      </c>
      <c r="T40" s="150">
        <v>14.574603174603174</v>
      </c>
      <c r="U40" s="150">
        <v>15.9</v>
      </c>
      <c r="V40" s="150">
        <v>17.942176870748298</v>
      </c>
      <c r="W40" s="191">
        <v>21.327272727272728</v>
      </c>
      <c r="X40" s="150">
        <v>21.794642857142858</v>
      </c>
      <c r="Y40" s="150">
        <v>22.8</v>
      </c>
      <c r="Z40" s="150">
        <v>26.323232323232322</v>
      </c>
      <c r="AA40" s="59"/>
    </row>
    <row r="41" spans="1:27" s="75" customFormat="1" ht="17.100000000000001" customHeight="1">
      <c r="A41" s="57">
        <v>170637</v>
      </c>
      <c r="B41" s="57" t="s">
        <v>262</v>
      </c>
      <c r="C41" s="58" t="s">
        <v>168</v>
      </c>
      <c r="D41" s="72">
        <v>1</v>
      </c>
      <c r="E41" s="112">
        <v>9867</v>
      </c>
      <c r="F41" s="112">
        <v>1008</v>
      </c>
      <c r="G41" s="59"/>
      <c r="H41" s="72">
        <v>5</v>
      </c>
      <c r="I41" s="101">
        <v>1771.8</v>
      </c>
      <c r="J41" s="72">
        <v>6</v>
      </c>
      <c r="K41" s="101">
        <v>1644.5</v>
      </c>
      <c r="L41" s="72">
        <v>1</v>
      </c>
      <c r="M41" s="72">
        <v>0</v>
      </c>
      <c r="N41" s="59"/>
      <c r="O41" s="191">
        <v>41.655737704918032</v>
      </c>
      <c r="P41" s="150">
        <v>43.25082508250825</v>
      </c>
      <c r="Q41" s="150">
        <v>36.1</v>
      </c>
      <c r="R41" s="150">
        <v>42.484848484848484</v>
      </c>
      <c r="S41" s="191">
        <v>15.595800524934383</v>
      </c>
      <c r="T41" s="150">
        <v>15.023809523809524</v>
      </c>
      <c r="U41" s="150">
        <v>18.399999999999999</v>
      </c>
      <c r="V41" s="150">
        <v>23.557863501483681</v>
      </c>
      <c r="W41" s="191">
        <v>33.196721311475407</v>
      </c>
      <c r="X41" s="150">
        <v>37.416666666666664</v>
      </c>
      <c r="Y41" s="150">
        <v>34.4</v>
      </c>
      <c r="Z41" s="150">
        <v>43.754385964912281</v>
      </c>
      <c r="AA41" s="59"/>
    </row>
    <row r="42" spans="1:27" s="77" customFormat="1" ht="17.100000000000001" customHeight="1">
      <c r="A42" s="86"/>
      <c r="B42" s="86"/>
      <c r="C42" s="88" t="s">
        <v>11</v>
      </c>
      <c r="D42" s="87"/>
      <c r="E42" s="113"/>
      <c r="F42" s="113"/>
      <c r="G42" s="87"/>
      <c r="H42" s="87"/>
      <c r="I42" s="113"/>
      <c r="J42" s="87"/>
      <c r="K42" s="113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78"/>
    </row>
    <row r="43" spans="1:27" s="75" customFormat="1" ht="17.100000000000001" customHeight="1">
      <c r="A43" s="57"/>
      <c r="B43" s="57" t="s">
        <v>262</v>
      </c>
      <c r="C43" s="58"/>
      <c r="D43" s="59"/>
      <c r="E43" s="111">
        <v>195082</v>
      </c>
      <c r="F43" s="111">
        <v>19364</v>
      </c>
      <c r="G43" s="60"/>
      <c r="H43" s="73">
        <v>137</v>
      </c>
      <c r="I43" s="101">
        <v>1282.6131386861314</v>
      </c>
      <c r="J43" s="73">
        <v>151</v>
      </c>
      <c r="K43" s="101">
        <v>1291.9337748344371</v>
      </c>
      <c r="L43" s="73">
        <v>25</v>
      </c>
      <c r="M43" s="73">
        <v>0</v>
      </c>
      <c r="N43" s="60"/>
      <c r="O43" s="191">
        <v>39.883291573255967</v>
      </c>
      <c r="P43" s="150">
        <v>37.081598560781288</v>
      </c>
      <c r="Q43" s="150">
        <v>35</v>
      </c>
      <c r="R43" s="150">
        <v>37.782120582120584</v>
      </c>
      <c r="S43" s="191">
        <v>14.300965424337674</v>
      </c>
      <c r="T43" s="150">
        <v>14.943995510662177</v>
      </c>
      <c r="U43" s="150">
        <v>16.3</v>
      </c>
      <c r="V43" s="150">
        <v>18.289507695922925</v>
      </c>
      <c r="W43" s="191">
        <v>23.381116471399036</v>
      </c>
      <c r="X43" s="150">
        <v>25.674434544208363</v>
      </c>
      <c r="Y43" s="150">
        <v>23.2</v>
      </c>
      <c r="Z43" s="150">
        <v>31.460363636363635</v>
      </c>
      <c r="AA43" s="60"/>
    </row>
    <row r="44" spans="1:27" s="75" customFormat="1" ht="17.100000000000001" customHeight="1">
      <c r="A44" s="57"/>
      <c r="B44" s="57" t="s">
        <v>261</v>
      </c>
      <c r="C44" s="58"/>
      <c r="D44" s="59"/>
      <c r="E44" s="111">
        <v>124730</v>
      </c>
      <c r="F44" s="111">
        <v>12331</v>
      </c>
      <c r="G44" s="60"/>
      <c r="H44" s="73">
        <v>183</v>
      </c>
      <c r="I44" s="101">
        <v>614.20218579234972</v>
      </c>
      <c r="J44" s="73">
        <v>151</v>
      </c>
      <c r="K44" s="101">
        <v>826.02649006622516</v>
      </c>
      <c r="L44" s="73">
        <v>10</v>
      </c>
      <c r="M44" s="73">
        <v>4</v>
      </c>
      <c r="N44" s="60"/>
      <c r="O44" s="191">
        <v>25.593579234972676</v>
      </c>
      <c r="P44" s="150">
        <v>23.872143898881866</v>
      </c>
      <c r="Q44" s="150">
        <v>24.1</v>
      </c>
      <c r="R44" s="150">
        <v>24.318024439918535</v>
      </c>
      <c r="S44" s="191">
        <v>12.091777982496545</v>
      </c>
      <c r="T44" s="150">
        <v>12.079004069906631</v>
      </c>
      <c r="U44" s="150">
        <v>13.1</v>
      </c>
      <c r="V44" s="150">
        <v>14.28009592326139</v>
      </c>
      <c r="W44" s="191">
        <v>22.744274809160306</v>
      </c>
      <c r="X44" s="150">
        <v>23.441860465116278</v>
      </c>
      <c r="Y44" s="150">
        <v>23.6</v>
      </c>
      <c r="Z44" s="150">
        <v>28.401137980085348</v>
      </c>
      <c r="AA44" s="60"/>
    </row>
    <row r="45" spans="1:27" s="75" customFormat="1" ht="17.100000000000001" customHeight="1">
      <c r="A45" s="57"/>
      <c r="B45" s="57" t="s">
        <v>282</v>
      </c>
      <c r="C45" s="58"/>
      <c r="D45" s="59"/>
      <c r="E45" s="111">
        <v>319812</v>
      </c>
      <c r="F45" s="111">
        <v>31695</v>
      </c>
      <c r="G45" s="64"/>
      <c r="H45" s="74">
        <v>320</v>
      </c>
      <c r="I45" s="101">
        <v>900.36562500000002</v>
      </c>
      <c r="J45" s="74">
        <v>302</v>
      </c>
      <c r="K45" s="101">
        <v>1058.9801324503312</v>
      </c>
      <c r="L45" s="74">
        <v>35</v>
      </c>
      <c r="M45" s="74">
        <v>4</v>
      </c>
      <c r="N45" s="64"/>
      <c r="O45" s="191">
        <v>31.670573719925972</v>
      </c>
      <c r="P45" s="150">
        <v>29.561853102341285</v>
      </c>
      <c r="Q45" s="150">
        <v>28.7</v>
      </c>
      <c r="R45" s="150">
        <v>30.020604637511006</v>
      </c>
      <c r="S45" s="191">
        <v>13.210436562073669</v>
      </c>
      <c r="T45" s="150">
        <v>13.557634383688601</v>
      </c>
      <c r="U45" s="150">
        <v>14.6</v>
      </c>
      <c r="V45" s="150">
        <v>16.305145095246573</v>
      </c>
      <c r="W45" s="191">
        <v>23.157353598569514</v>
      </c>
      <c r="X45" s="150">
        <v>24.873022847100177</v>
      </c>
      <c r="Y45" s="150">
        <v>23.4</v>
      </c>
      <c r="Z45" s="150">
        <v>30.425409047160731</v>
      </c>
      <c r="AA45" s="64"/>
    </row>
    <row r="48" spans="1:27">
      <c r="A48" s="25" t="s">
        <v>304</v>
      </c>
      <c r="B48" s="25"/>
      <c r="C48" s="25"/>
      <c r="D48" s="25"/>
      <c r="E48" s="106"/>
      <c r="F48" s="106"/>
      <c r="G48" s="67"/>
      <c r="H48" s="25"/>
      <c r="I48" s="106"/>
      <c r="J48" s="25"/>
      <c r="K48" s="106"/>
      <c r="L48" s="25"/>
      <c r="M48" s="25"/>
    </row>
    <row r="49" spans="1:13">
      <c r="A49" s="25" t="s">
        <v>269</v>
      </c>
      <c r="B49" s="25"/>
      <c r="C49" s="25"/>
      <c r="D49" s="25"/>
      <c r="E49" s="106"/>
      <c r="F49" s="106"/>
      <c r="G49" s="67"/>
      <c r="H49" s="25"/>
      <c r="I49" s="106"/>
      <c r="J49" s="106"/>
      <c r="K49" s="106"/>
      <c r="L49" s="25"/>
      <c r="M49" s="25"/>
    </row>
    <row r="50" spans="1:13">
      <c r="A50" s="25" t="s">
        <v>306</v>
      </c>
      <c r="B50" s="25"/>
      <c r="C50" s="25"/>
      <c r="D50" s="25"/>
      <c r="E50" s="106"/>
      <c r="F50" s="106"/>
      <c r="G50" s="67"/>
      <c r="H50" s="25"/>
      <c r="I50" s="106"/>
      <c r="J50" s="25"/>
      <c r="K50" s="106"/>
      <c r="L50" s="25"/>
      <c r="M50" s="25"/>
    </row>
    <row r="51" spans="1:13">
      <c r="A51" s="25" t="s">
        <v>270</v>
      </c>
      <c r="B51" s="25"/>
      <c r="C51" s="25"/>
      <c r="D51" s="25"/>
      <c r="E51" s="106"/>
      <c r="F51" s="106"/>
      <c r="G51" s="67"/>
      <c r="H51" s="25"/>
      <c r="I51" s="106"/>
      <c r="J51" s="25"/>
      <c r="K51" s="106"/>
      <c r="L51" s="25"/>
      <c r="M51" s="25"/>
    </row>
    <row r="52" spans="1:13">
      <c r="A52" s="25" t="s">
        <v>293</v>
      </c>
      <c r="B52" s="25"/>
      <c r="C52" s="25"/>
      <c r="D52" s="25"/>
      <c r="E52" s="106"/>
      <c r="F52" s="106"/>
      <c r="G52" s="67"/>
      <c r="H52" s="25"/>
      <c r="I52" s="106"/>
      <c r="J52" s="25"/>
      <c r="K52" s="106"/>
      <c r="L52" s="25"/>
      <c r="M52" s="25"/>
    </row>
    <row r="53" spans="1:13">
      <c r="A53" s="25" t="s">
        <v>295</v>
      </c>
      <c r="B53" s="25"/>
      <c r="C53" s="25"/>
      <c r="D53" s="25"/>
      <c r="E53" s="106"/>
      <c r="F53" s="106"/>
      <c r="G53" s="67"/>
      <c r="H53" s="25"/>
      <c r="I53" s="106"/>
      <c r="J53" s="25"/>
      <c r="K53" s="106"/>
      <c r="L53" s="25"/>
      <c r="M53" s="25"/>
    </row>
    <row r="54" spans="1:13">
      <c r="A54" s="25" t="s">
        <v>296</v>
      </c>
      <c r="B54" s="25"/>
      <c r="C54" s="25"/>
      <c r="D54" s="25"/>
      <c r="E54" s="106"/>
      <c r="F54" s="106"/>
      <c r="G54" s="67"/>
      <c r="H54" s="25"/>
      <c r="I54" s="106"/>
      <c r="J54" s="25"/>
      <c r="K54" s="106"/>
      <c r="L54" s="25"/>
      <c r="M54" s="25"/>
    </row>
    <row r="55" spans="1:13">
      <c r="A55" s="25" t="s">
        <v>287</v>
      </c>
      <c r="B55" s="25"/>
      <c r="C55" s="25"/>
      <c r="D55" s="25"/>
      <c r="E55" s="106"/>
      <c r="F55" s="106"/>
      <c r="G55" s="67"/>
      <c r="H55" s="25"/>
      <c r="I55" s="106"/>
      <c r="J55" s="25"/>
      <c r="K55" s="106"/>
      <c r="L55" s="25"/>
      <c r="M55" s="25"/>
    </row>
    <row r="56" spans="1:13">
      <c r="A56" s="25" t="s">
        <v>307</v>
      </c>
      <c r="B56" s="25"/>
      <c r="C56" s="25"/>
      <c r="D56" s="25"/>
      <c r="E56" s="106"/>
      <c r="F56" s="106"/>
      <c r="G56" s="67"/>
      <c r="H56" s="25"/>
      <c r="I56" s="106"/>
      <c r="J56" s="25"/>
      <c r="K56" s="106"/>
      <c r="L56" s="25"/>
      <c r="M56" s="25"/>
    </row>
    <row r="57" spans="1:13">
      <c r="A57" s="25" t="s">
        <v>308</v>
      </c>
      <c r="B57" s="25"/>
      <c r="C57" s="25"/>
      <c r="D57" s="25"/>
      <c r="E57" s="106"/>
      <c r="F57" s="106"/>
      <c r="G57" s="67"/>
      <c r="H57" s="25"/>
      <c r="I57" s="106"/>
      <c r="J57" s="25"/>
      <c r="K57" s="106"/>
      <c r="L57" s="25"/>
      <c r="M57" s="25"/>
    </row>
    <row r="58" spans="1:13">
      <c r="A58" s="25" t="s">
        <v>286</v>
      </c>
      <c r="B58" s="25"/>
      <c r="C58" s="25"/>
      <c r="D58" s="25"/>
      <c r="E58" s="106"/>
      <c r="F58" s="106"/>
      <c r="G58" s="67"/>
      <c r="H58" s="25"/>
      <c r="I58" s="106"/>
      <c r="J58" s="25"/>
      <c r="K58" s="106"/>
      <c r="L58" s="25"/>
      <c r="M58" s="25"/>
    </row>
    <row r="59" spans="1:13">
      <c r="A59" s="220" t="s">
        <v>341</v>
      </c>
    </row>
  </sheetData>
  <mergeCells count="9">
    <mergeCell ref="O4:R4"/>
    <mergeCell ref="S4:V4"/>
    <mergeCell ref="W4:Z4"/>
    <mergeCell ref="O2:Z3"/>
    <mergeCell ref="A3:F3"/>
    <mergeCell ref="H3:M3"/>
    <mergeCell ref="H4:I4"/>
    <mergeCell ref="J4:K4"/>
    <mergeCell ref="L4:M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2" orientation="landscape" r:id="rId1"/>
  <headerFooter>
    <oddHeader>&amp;L&amp;G</oddHeader>
    <oddFooter>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zoomScale="70" zoomScaleNormal="70" workbookViewId="0">
      <selection activeCell="K39" sqref="K39"/>
    </sheetView>
  </sheetViews>
  <sheetFormatPr baseColWidth="10" defaultRowHeight="14.25"/>
  <cols>
    <col min="1" max="1" width="11.125" customWidth="1"/>
    <col min="2" max="2" width="7.75" customWidth="1"/>
    <col min="3" max="3" width="60.75" customWidth="1"/>
    <col min="4" max="4" width="10.75" customWidth="1"/>
    <col min="5" max="6" width="10.75" style="102" customWidth="1"/>
    <col min="7" max="7" width="5.75" customWidth="1"/>
    <col min="8" max="8" width="10.625" customWidth="1"/>
    <col min="9" max="9" width="10.625" style="102" customWidth="1"/>
    <col min="10" max="10" width="10.625" customWidth="1"/>
    <col min="11" max="11" width="10.625" style="102" customWidth="1"/>
    <col min="12" max="13" width="10.625" customWidth="1"/>
    <col min="14" max="14" width="5.75" customWidth="1"/>
    <col min="15" max="26" width="9.75" customWidth="1"/>
    <col min="28" max="28" width="13.625" bestFit="1" customWidth="1"/>
    <col min="29" max="29" width="15.75" bestFit="1" customWidth="1"/>
    <col min="30" max="30" width="13.625" bestFit="1" customWidth="1"/>
  </cols>
  <sheetData>
    <row r="1" spans="1:26" ht="20.25">
      <c r="A1" s="48" t="s">
        <v>336</v>
      </c>
      <c r="C1" s="27"/>
      <c r="G1" s="3"/>
    </row>
    <row r="2" spans="1:26" ht="14.45" customHeight="1">
      <c r="A2" s="1"/>
      <c r="C2" s="1"/>
      <c r="D2" s="1"/>
      <c r="E2" s="108"/>
      <c r="F2" s="108"/>
      <c r="G2" s="13"/>
      <c r="H2" s="5"/>
      <c r="I2" s="103"/>
      <c r="J2" s="5"/>
      <c r="O2" s="228" t="s">
        <v>303</v>
      </c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26" s="115" customFormat="1" ht="15" customHeight="1">
      <c r="A3" s="231" t="s">
        <v>16</v>
      </c>
      <c r="B3" s="231"/>
      <c r="C3" s="231"/>
      <c r="D3" s="231"/>
      <c r="E3" s="232"/>
      <c r="F3" s="232"/>
      <c r="G3" s="114"/>
      <c r="H3" s="233" t="s">
        <v>18</v>
      </c>
      <c r="I3" s="234"/>
      <c r="J3" s="233"/>
      <c r="K3" s="234"/>
      <c r="L3" s="233"/>
      <c r="M3" s="233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26" ht="39.950000000000003" customHeight="1">
      <c r="A4" s="96"/>
      <c r="B4" s="96"/>
      <c r="C4" s="96"/>
      <c r="D4" s="96"/>
      <c r="E4" s="109"/>
      <c r="F4" s="109"/>
      <c r="G4" s="97"/>
      <c r="H4" s="235" t="s">
        <v>264</v>
      </c>
      <c r="I4" s="236"/>
      <c r="J4" s="226" t="s">
        <v>265</v>
      </c>
      <c r="K4" s="243"/>
      <c r="L4" s="227" t="s">
        <v>17</v>
      </c>
      <c r="M4" s="227"/>
      <c r="N4" s="98"/>
      <c r="O4" s="239" t="s">
        <v>264</v>
      </c>
      <c r="P4" s="239"/>
      <c r="Q4" s="239"/>
      <c r="R4" s="239"/>
      <c r="S4" s="237" t="s">
        <v>265</v>
      </c>
      <c r="T4" s="239"/>
      <c r="U4" s="239"/>
      <c r="V4" s="257"/>
      <c r="W4" s="239" t="s">
        <v>17</v>
      </c>
      <c r="X4" s="239"/>
      <c r="Y4" s="239"/>
      <c r="Z4" s="239"/>
    </row>
    <row r="5" spans="1:26" s="34" customFormat="1" ht="129.94999999999999" customHeight="1">
      <c r="A5" s="92" t="s">
        <v>266</v>
      </c>
      <c r="B5" s="92" t="s">
        <v>302</v>
      </c>
      <c r="C5" s="93" t="s">
        <v>301</v>
      </c>
      <c r="D5" s="92" t="s">
        <v>288</v>
      </c>
      <c r="E5" s="110" t="s">
        <v>277</v>
      </c>
      <c r="F5" s="110" t="s">
        <v>289</v>
      </c>
      <c r="G5" s="94"/>
      <c r="H5" s="95" t="s">
        <v>273</v>
      </c>
      <c r="I5" s="116" t="s">
        <v>290</v>
      </c>
      <c r="J5" s="117" t="s">
        <v>274</v>
      </c>
      <c r="K5" s="135" t="s">
        <v>291</v>
      </c>
      <c r="L5" s="117" t="s">
        <v>284</v>
      </c>
      <c r="M5" s="92" t="s">
        <v>285</v>
      </c>
      <c r="N5" s="27"/>
      <c r="O5" s="95" t="s">
        <v>309</v>
      </c>
      <c r="P5" s="116" t="s">
        <v>325</v>
      </c>
      <c r="Q5" s="116" t="s">
        <v>326</v>
      </c>
      <c r="R5" s="200" t="s">
        <v>329</v>
      </c>
      <c r="S5" s="118" t="s">
        <v>309</v>
      </c>
      <c r="T5" s="135" t="s">
        <v>325</v>
      </c>
      <c r="U5" s="135" t="s">
        <v>326</v>
      </c>
      <c r="V5" s="200" t="s">
        <v>329</v>
      </c>
      <c r="W5" s="118" t="s">
        <v>309</v>
      </c>
      <c r="X5" s="135" t="s">
        <v>325</v>
      </c>
      <c r="Y5" s="135" t="s">
        <v>326</v>
      </c>
      <c r="Z5" s="205" t="s">
        <v>329</v>
      </c>
    </row>
    <row r="6" spans="1:26" s="75" customFormat="1" ht="17.100000000000001" customHeight="1">
      <c r="A6" s="57">
        <v>170701</v>
      </c>
      <c r="B6" s="57" t="s">
        <v>261</v>
      </c>
      <c r="C6" s="58" t="s">
        <v>169</v>
      </c>
      <c r="D6" s="72">
        <v>30</v>
      </c>
      <c r="E6" s="112">
        <v>8425</v>
      </c>
      <c r="F6" s="112">
        <v>773</v>
      </c>
      <c r="G6" s="59"/>
      <c r="H6" s="72">
        <v>14</v>
      </c>
      <c r="I6" s="101">
        <v>546.57142857142856</v>
      </c>
      <c r="J6" s="72">
        <v>8</v>
      </c>
      <c r="K6" s="101">
        <v>1053.125</v>
      </c>
      <c r="L6" s="72">
        <v>0</v>
      </c>
      <c r="M6" s="72">
        <v>1</v>
      </c>
      <c r="N6" s="59"/>
      <c r="O6" s="191">
        <v>19.555696202531646</v>
      </c>
      <c r="P6" s="150">
        <v>18.442077230359519</v>
      </c>
      <c r="Q6" s="150">
        <v>19.399999999999999</v>
      </c>
      <c r="R6" s="183">
        <v>21.920277296360485</v>
      </c>
      <c r="S6" s="191">
        <v>15.131696428571429</v>
      </c>
      <c r="T6" s="150">
        <v>15.154506437768241</v>
      </c>
      <c r="U6" s="150">
        <v>16.5</v>
      </c>
      <c r="V6" s="183">
        <v>18.153301886792452</v>
      </c>
      <c r="W6" s="191">
        <v>13.606060606060606</v>
      </c>
      <c r="X6" s="150">
        <v>14.289473684210526</v>
      </c>
      <c r="Y6" s="150">
        <v>14.774193548387096</v>
      </c>
      <c r="Z6" s="150">
        <v>17.533333333333335</v>
      </c>
    </row>
    <row r="7" spans="1:26" s="75" customFormat="1" ht="17.100000000000001" customHeight="1">
      <c r="A7" s="57">
        <v>170702</v>
      </c>
      <c r="B7" s="57" t="s">
        <v>261</v>
      </c>
      <c r="C7" s="58" t="s">
        <v>170</v>
      </c>
      <c r="D7" s="72">
        <v>19</v>
      </c>
      <c r="E7" s="112">
        <v>9239</v>
      </c>
      <c r="F7" s="112">
        <v>880</v>
      </c>
      <c r="G7" s="59"/>
      <c r="H7" s="72">
        <v>15</v>
      </c>
      <c r="I7" s="101">
        <v>557.26666666666665</v>
      </c>
      <c r="J7" s="72">
        <v>9</v>
      </c>
      <c r="K7" s="101">
        <v>1026.5555555555557</v>
      </c>
      <c r="L7" s="72">
        <v>0</v>
      </c>
      <c r="M7" s="72">
        <v>1</v>
      </c>
      <c r="N7" s="59"/>
      <c r="O7" s="191">
        <v>24.740372670807453</v>
      </c>
      <c r="P7" s="150">
        <v>22.223048327137548</v>
      </c>
      <c r="Q7" s="150">
        <v>20.2</v>
      </c>
      <c r="R7" s="150">
        <v>21.334228187919464</v>
      </c>
      <c r="S7" s="191">
        <v>16.840954274353876</v>
      </c>
      <c r="T7" s="150">
        <v>16.396917148362235</v>
      </c>
      <c r="U7" s="150">
        <v>17.100000000000001</v>
      </c>
      <c r="V7" s="150">
        <v>20.525911708253361</v>
      </c>
      <c r="W7" s="191">
        <v>17.824999999999999</v>
      </c>
      <c r="X7" s="150">
        <v>17.702127659574469</v>
      </c>
      <c r="Y7" s="150">
        <v>22.542857142857144</v>
      </c>
      <c r="Z7" s="150">
        <v>26.130434782608695</v>
      </c>
    </row>
    <row r="8" spans="1:26" s="75" customFormat="1" ht="17.100000000000001" customHeight="1">
      <c r="A8" s="57">
        <v>170703</v>
      </c>
      <c r="B8" s="57" t="s">
        <v>262</v>
      </c>
      <c r="C8" s="58" t="s">
        <v>171</v>
      </c>
      <c r="D8" s="72">
        <v>21</v>
      </c>
      <c r="E8" s="112">
        <v>13957</v>
      </c>
      <c r="F8" s="112">
        <v>1431</v>
      </c>
      <c r="G8" s="59"/>
      <c r="H8" s="72">
        <v>14</v>
      </c>
      <c r="I8" s="101">
        <v>894.71428571428567</v>
      </c>
      <c r="J8" s="72">
        <v>11</v>
      </c>
      <c r="K8" s="101">
        <v>1268.8181818181818</v>
      </c>
      <c r="L8" s="72">
        <v>2</v>
      </c>
      <c r="M8" s="72">
        <v>0</v>
      </c>
      <c r="N8" s="59"/>
      <c r="O8" s="191">
        <v>33.400874635568513</v>
      </c>
      <c r="P8" s="150">
        <v>28.926797385620915</v>
      </c>
      <c r="Q8" s="150">
        <v>29.4</v>
      </c>
      <c r="R8" s="150">
        <v>29.409348441926344</v>
      </c>
      <c r="S8" s="191">
        <v>16.597423510466989</v>
      </c>
      <c r="T8" s="150">
        <v>14.77547770700637</v>
      </c>
      <c r="U8" s="150">
        <v>16.100000000000001</v>
      </c>
      <c r="V8" s="150">
        <v>19.159663865546218</v>
      </c>
      <c r="W8" s="191">
        <v>25.336206896551722</v>
      </c>
      <c r="X8" s="150">
        <v>27.745614035087719</v>
      </c>
      <c r="Y8" s="150">
        <v>26.337349397590362</v>
      </c>
      <c r="Z8" s="150">
        <v>30.087378640776699</v>
      </c>
    </row>
    <row r="9" spans="1:26" s="75" customFormat="1" ht="17.100000000000001" customHeight="1">
      <c r="A9" s="57">
        <v>170704</v>
      </c>
      <c r="B9" s="57" t="s">
        <v>261</v>
      </c>
      <c r="C9" s="58" t="s">
        <v>172</v>
      </c>
      <c r="D9" s="72">
        <v>12</v>
      </c>
      <c r="E9" s="112">
        <v>1374</v>
      </c>
      <c r="F9" s="112">
        <v>71</v>
      </c>
      <c r="G9" s="59"/>
      <c r="H9" s="72">
        <v>5</v>
      </c>
      <c r="I9" s="101">
        <v>260.60000000000002</v>
      </c>
      <c r="J9" s="72">
        <v>3</v>
      </c>
      <c r="K9" s="101">
        <v>458</v>
      </c>
      <c r="L9" s="72">
        <v>0</v>
      </c>
      <c r="M9" s="72">
        <v>0</v>
      </c>
      <c r="N9" s="59"/>
      <c r="O9" s="191">
        <v>9.6689895470383274</v>
      </c>
      <c r="P9" s="150">
        <v>10.594501718213058</v>
      </c>
      <c r="Q9" s="150">
        <v>9.1999999999999993</v>
      </c>
      <c r="R9" s="150">
        <v>8.4178571428571427</v>
      </c>
      <c r="S9" s="191">
        <v>9.4069767441860463</v>
      </c>
      <c r="T9" s="150">
        <v>10.568047337278106</v>
      </c>
      <c r="U9" s="150">
        <v>10.8</v>
      </c>
      <c r="V9" s="150">
        <v>11.877906976744185</v>
      </c>
      <c r="W9" s="191">
        <v>4.8888888888888893</v>
      </c>
      <c r="X9" s="150">
        <v>2.7272727272727271</v>
      </c>
      <c r="Y9" s="150">
        <v>4.333333333333333</v>
      </c>
      <c r="Z9" s="150">
        <v>3.0769230769230771</v>
      </c>
    </row>
    <row r="10" spans="1:26" s="76" customFormat="1" ht="17.100000000000001" customHeight="1">
      <c r="A10" s="57">
        <v>170705</v>
      </c>
      <c r="B10" s="57" t="s">
        <v>261</v>
      </c>
      <c r="C10" s="58" t="s">
        <v>173</v>
      </c>
      <c r="D10" s="72">
        <v>26</v>
      </c>
      <c r="E10" s="112">
        <v>2279</v>
      </c>
      <c r="F10" s="112">
        <v>190</v>
      </c>
      <c r="G10" s="59"/>
      <c r="H10" s="72">
        <v>8</v>
      </c>
      <c r="I10" s="101">
        <v>261.125</v>
      </c>
      <c r="J10" s="72">
        <v>4</v>
      </c>
      <c r="K10" s="101">
        <v>569.75</v>
      </c>
      <c r="L10" s="72">
        <v>0</v>
      </c>
      <c r="M10" s="72">
        <v>0</v>
      </c>
      <c r="N10" s="59"/>
      <c r="O10" s="191">
        <v>14.938375350140056</v>
      </c>
      <c r="P10" s="150">
        <v>15.96</v>
      </c>
      <c r="Q10" s="150">
        <v>17</v>
      </c>
      <c r="R10" s="150">
        <v>16.330855018587361</v>
      </c>
      <c r="S10" s="191">
        <v>7.509615384615385</v>
      </c>
      <c r="T10" s="150">
        <v>6.3181818181818183</v>
      </c>
      <c r="U10" s="150">
        <v>7.5</v>
      </c>
      <c r="V10" s="150">
        <v>7.7439613526570046</v>
      </c>
      <c r="W10" s="191">
        <v>5.75</v>
      </c>
      <c r="X10" s="150">
        <v>6.25</v>
      </c>
      <c r="Y10" s="150">
        <v>6</v>
      </c>
      <c r="Z10" s="150">
        <v>6.583333333333333</v>
      </c>
    </row>
    <row r="11" spans="1:26" s="75" customFormat="1" ht="17.100000000000001" customHeight="1">
      <c r="A11" s="57">
        <v>170706</v>
      </c>
      <c r="B11" s="57" t="s">
        <v>261</v>
      </c>
      <c r="C11" s="58" t="s">
        <v>174</v>
      </c>
      <c r="D11" s="72">
        <v>32</v>
      </c>
      <c r="E11" s="112">
        <v>8490</v>
      </c>
      <c r="F11" s="112">
        <v>697</v>
      </c>
      <c r="G11" s="59"/>
      <c r="H11" s="72">
        <v>16</v>
      </c>
      <c r="I11" s="101">
        <v>487.0625</v>
      </c>
      <c r="J11" s="72">
        <v>9</v>
      </c>
      <c r="K11" s="101">
        <v>943.33333333333337</v>
      </c>
      <c r="L11" s="72">
        <v>0</v>
      </c>
      <c r="M11" s="72">
        <v>0</v>
      </c>
      <c r="N11" s="59"/>
      <c r="O11" s="191">
        <v>19.883603238866396</v>
      </c>
      <c r="P11" s="150">
        <v>20.223223223223222</v>
      </c>
      <c r="Q11" s="150">
        <v>19.399999999999999</v>
      </c>
      <c r="R11" s="150">
        <v>24.990885416666668</v>
      </c>
      <c r="S11" s="191">
        <v>15.494802494802494</v>
      </c>
      <c r="T11" s="150">
        <v>17.570564516129032</v>
      </c>
      <c r="U11" s="150">
        <v>17.399999999999999</v>
      </c>
      <c r="V11" s="150">
        <v>18.664670658682635</v>
      </c>
      <c r="W11" s="191">
        <v>0</v>
      </c>
      <c r="X11" s="150">
        <v>0</v>
      </c>
      <c r="Y11" s="150">
        <v>0</v>
      </c>
      <c r="Z11" s="150">
        <v>7.6521739130434785</v>
      </c>
    </row>
    <row r="12" spans="1:26" s="75" customFormat="1" ht="17.100000000000001" customHeight="1">
      <c r="A12" s="57">
        <v>170707</v>
      </c>
      <c r="B12" s="57" t="s">
        <v>261</v>
      </c>
      <c r="C12" s="58" t="s">
        <v>175</v>
      </c>
      <c r="D12" s="72">
        <v>35</v>
      </c>
      <c r="E12" s="112">
        <v>4285</v>
      </c>
      <c r="F12" s="112">
        <v>490</v>
      </c>
      <c r="G12" s="59"/>
      <c r="H12" s="72">
        <v>10</v>
      </c>
      <c r="I12" s="101">
        <v>379.5</v>
      </c>
      <c r="J12" s="72">
        <v>5</v>
      </c>
      <c r="K12" s="101">
        <v>857</v>
      </c>
      <c r="L12" s="72">
        <v>0</v>
      </c>
      <c r="M12" s="72">
        <v>0</v>
      </c>
      <c r="N12" s="59"/>
      <c r="O12" s="191">
        <v>20.567622950819672</v>
      </c>
      <c r="P12" s="150">
        <v>18.507782101167315</v>
      </c>
      <c r="Q12" s="150">
        <v>20.9</v>
      </c>
      <c r="R12" s="150">
        <v>15.412878787878787</v>
      </c>
      <c r="S12" s="191">
        <v>10.346153846153847</v>
      </c>
      <c r="T12" s="150">
        <v>10.989795918367347</v>
      </c>
      <c r="U12" s="150">
        <v>13.5</v>
      </c>
      <c r="V12" s="150">
        <v>13.136212624584717</v>
      </c>
      <c r="W12" s="191">
        <v>10.25</v>
      </c>
      <c r="X12" s="150">
        <v>7.08</v>
      </c>
      <c r="Y12" s="150">
        <v>6.7647058823529411</v>
      </c>
      <c r="Z12" s="150">
        <v>11.913043478260869</v>
      </c>
    </row>
    <row r="13" spans="1:26" s="75" customFormat="1" ht="17.100000000000001" customHeight="1">
      <c r="A13" s="57">
        <v>170708</v>
      </c>
      <c r="B13" s="57" t="s">
        <v>262</v>
      </c>
      <c r="C13" s="58" t="s">
        <v>176</v>
      </c>
      <c r="D13" s="72">
        <v>1</v>
      </c>
      <c r="E13" s="112">
        <v>21641</v>
      </c>
      <c r="F13" s="112">
        <v>2525</v>
      </c>
      <c r="G13" s="59"/>
      <c r="H13" s="72">
        <v>14</v>
      </c>
      <c r="I13" s="101">
        <v>1365.4285714285713</v>
      </c>
      <c r="J13" s="72">
        <v>16</v>
      </c>
      <c r="K13" s="101">
        <v>1352.5625</v>
      </c>
      <c r="L13" s="72">
        <v>3</v>
      </c>
      <c r="M13" s="72">
        <v>0</v>
      </c>
      <c r="N13" s="59"/>
      <c r="O13" s="191">
        <v>34.370720188902006</v>
      </c>
      <c r="P13" s="150">
        <v>32.318668252080855</v>
      </c>
      <c r="Q13" s="150">
        <v>27</v>
      </c>
      <c r="R13" s="150">
        <v>30.047858942065492</v>
      </c>
      <c r="S13" s="191">
        <v>16.297752808988765</v>
      </c>
      <c r="T13" s="150">
        <v>12.791208791208792</v>
      </c>
      <c r="U13" s="150">
        <v>12.9</v>
      </c>
      <c r="V13" s="150">
        <v>18.069605568445475</v>
      </c>
      <c r="W13" s="191">
        <v>18.320441988950275</v>
      </c>
      <c r="X13" s="150">
        <v>18.96551724137931</v>
      </c>
      <c r="Y13" s="150">
        <v>14.533678756476684</v>
      </c>
      <c r="Z13" s="150">
        <v>21.672619047619047</v>
      </c>
    </row>
    <row r="14" spans="1:26" s="75" customFormat="1" ht="17.100000000000001" customHeight="1">
      <c r="A14" s="57">
        <v>170709</v>
      </c>
      <c r="B14" s="57" t="s">
        <v>262</v>
      </c>
      <c r="C14" s="58" t="s">
        <v>177</v>
      </c>
      <c r="D14" s="72">
        <v>1</v>
      </c>
      <c r="E14" s="112">
        <v>18133</v>
      </c>
      <c r="F14" s="112">
        <v>2346</v>
      </c>
      <c r="G14" s="59"/>
      <c r="H14" s="72">
        <v>11</v>
      </c>
      <c r="I14" s="101">
        <v>1435.1818181818182</v>
      </c>
      <c r="J14" s="72">
        <v>13</v>
      </c>
      <c r="K14" s="101">
        <v>1394.8461538461538</v>
      </c>
      <c r="L14" s="72">
        <v>3</v>
      </c>
      <c r="M14" s="72">
        <v>0</v>
      </c>
      <c r="N14" s="59"/>
      <c r="O14" s="191">
        <v>38.908536585365852</v>
      </c>
      <c r="P14" s="150">
        <v>37.175304878048777</v>
      </c>
      <c r="Q14" s="150">
        <v>29.3</v>
      </c>
      <c r="R14" s="150">
        <v>35.319047619047616</v>
      </c>
      <c r="S14" s="191">
        <v>16.665217391304349</v>
      </c>
      <c r="T14" s="150">
        <v>15.87027027027027</v>
      </c>
      <c r="U14" s="150">
        <v>14.4</v>
      </c>
      <c r="V14" s="150">
        <v>22.735725938009789</v>
      </c>
      <c r="W14" s="191">
        <v>27.485507246376812</v>
      </c>
      <c r="X14" s="150">
        <v>25.6875</v>
      </c>
      <c r="Y14" s="150">
        <v>26.407407407407408</v>
      </c>
      <c r="Z14" s="150">
        <v>33.345864661654133</v>
      </c>
    </row>
    <row r="15" spans="1:26" s="75" customFormat="1" ht="17.100000000000001" customHeight="1">
      <c r="A15" s="57">
        <v>170710</v>
      </c>
      <c r="B15" s="57" t="s">
        <v>262</v>
      </c>
      <c r="C15" s="58" t="s">
        <v>178</v>
      </c>
      <c r="D15" s="72">
        <v>2</v>
      </c>
      <c r="E15" s="112">
        <v>15325</v>
      </c>
      <c r="F15" s="112">
        <v>1975</v>
      </c>
      <c r="G15" s="59"/>
      <c r="H15" s="72">
        <v>10</v>
      </c>
      <c r="I15" s="101">
        <v>1335</v>
      </c>
      <c r="J15" s="72">
        <v>13</v>
      </c>
      <c r="K15" s="101">
        <v>1178.8461538461538</v>
      </c>
      <c r="L15" s="72">
        <v>2</v>
      </c>
      <c r="M15" s="72">
        <v>1</v>
      </c>
      <c r="N15" s="59"/>
      <c r="O15" s="191">
        <v>36.054329371816635</v>
      </c>
      <c r="P15" s="150">
        <v>32.806837606837604</v>
      </c>
      <c r="Q15" s="150">
        <v>30.5</v>
      </c>
      <c r="R15" s="150">
        <v>31.483126110124335</v>
      </c>
      <c r="S15" s="191">
        <v>10.279511533242877</v>
      </c>
      <c r="T15" s="150">
        <v>10.388157894736842</v>
      </c>
      <c r="U15" s="150">
        <v>10.4</v>
      </c>
      <c r="V15" s="150">
        <v>13.557971014492754</v>
      </c>
      <c r="W15" s="191">
        <v>18.609589041095891</v>
      </c>
      <c r="X15" s="150">
        <v>17.645833333333332</v>
      </c>
      <c r="Y15" s="150">
        <v>13.607692307692307</v>
      </c>
      <c r="Z15" s="150">
        <v>21.401785714285715</v>
      </c>
    </row>
    <row r="16" spans="1:26" s="75" customFormat="1" ht="17.100000000000001" customHeight="1">
      <c r="A16" s="57">
        <v>170711</v>
      </c>
      <c r="B16" s="57" t="s">
        <v>261</v>
      </c>
      <c r="C16" s="58" t="s">
        <v>179</v>
      </c>
      <c r="D16" s="72">
        <v>53</v>
      </c>
      <c r="E16" s="112">
        <v>21579</v>
      </c>
      <c r="F16" s="112">
        <v>2939</v>
      </c>
      <c r="G16" s="59"/>
      <c r="H16" s="72">
        <v>22</v>
      </c>
      <c r="I16" s="101">
        <v>847.27272727272725</v>
      </c>
      <c r="J16" s="72">
        <v>14</v>
      </c>
      <c r="K16" s="101">
        <v>1541.3571428571429</v>
      </c>
      <c r="L16" s="72">
        <v>0</v>
      </c>
      <c r="M16" s="72">
        <v>3</v>
      </c>
      <c r="N16" s="59"/>
      <c r="O16" s="191">
        <v>30.629460201280878</v>
      </c>
      <c r="P16" s="150">
        <v>26.457752255947497</v>
      </c>
      <c r="Q16" s="150">
        <v>21.7</v>
      </c>
      <c r="R16" s="150">
        <v>24.043710972346119</v>
      </c>
      <c r="S16" s="191">
        <v>17.486810551558754</v>
      </c>
      <c r="T16" s="150">
        <v>15.718358038768528</v>
      </c>
      <c r="U16" s="150">
        <v>18.2</v>
      </c>
      <c r="V16" s="150">
        <v>20.35125</v>
      </c>
      <c r="W16" s="191">
        <v>26.651376146788991</v>
      </c>
      <c r="X16" s="150">
        <v>20.05</v>
      </c>
      <c r="Y16" s="150">
        <v>19.419847328244273</v>
      </c>
      <c r="Z16" s="150">
        <v>27.266666666666666</v>
      </c>
    </row>
    <row r="17" spans="1:26" s="75" customFormat="1" ht="17.100000000000001" customHeight="1">
      <c r="A17" s="57">
        <v>170712</v>
      </c>
      <c r="B17" s="57" t="s">
        <v>261</v>
      </c>
      <c r="C17" s="58" t="s">
        <v>180</v>
      </c>
      <c r="D17" s="72">
        <v>41</v>
      </c>
      <c r="E17" s="112">
        <v>2883</v>
      </c>
      <c r="F17" s="112">
        <v>295</v>
      </c>
      <c r="G17" s="59"/>
      <c r="H17" s="72">
        <v>9</v>
      </c>
      <c r="I17" s="101">
        <v>287.55555555555554</v>
      </c>
      <c r="J17" s="72">
        <v>5</v>
      </c>
      <c r="K17" s="101">
        <v>576.6</v>
      </c>
      <c r="L17" s="72">
        <v>0</v>
      </c>
      <c r="M17" s="72">
        <v>0</v>
      </c>
      <c r="N17" s="59"/>
      <c r="O17" s="191">
        <v>19.426506024096387</v>
      </c>
      <c r="P17" s="150">
        <v>16.142011834319526</v>
      </c>
      <c r="Q17" s="150">
        <v>18.8</v>
      </c>
      <c r="R17" s="150">
        <v>18.676020408163264</v>
      </c>
      <c r="S17" s="191">
        <v>11.151419558359622</v>
      </c>
      <c r="T17" s="150">
        <v>10.933534743202417</v>
      </c>
      <c r="U17" s="150">
        <v>11.7</v>
      </c>
      <c r="V17" s="150">
        <v>13.245562130177515</v>
      </c>
      <c r="W17" s="191">
        <v>11.25</v>
      </c>
      <c r="X17" s="150">
        <v>10.727272727272727</v>
      </c>
      <c r="Y17" s="150">
        <v>9.75</v>
      </c>
      <c r="Z17" s="150">
        <v>8.375</v>
      </c>
    </row>
    <row r="18" spans="1:26" s="75" customFormat="1" ht="17.100000000000001" customHeight="1">
      <c r="A18" s="57">
        <v>170713</v>
      </c>
      <c r="B18" s="57" t="s">
        <v>261</v>
      </c>
      <c r="C18" s="58" t="s">
        <v>181</v>
      </c>
      <c r="D18" s="72">
        <v>10</v>
      </c>
      <c r="E18" s="112">
        <v>3333</v>
      </c>
      <c r="F18" s="112">
        <v>341</v>
      </c>
      <c r="G18" s="59"/>
      <c r="H18" s="72">
        <v>5</v>
      </c>
      <c r="I18" s="101">
        <v>598.4</v>
      </c>
      <c r="J18" s="72">
        <v>3</v>
      </c>
      <c r="K18" s="101">
        <v>1111</v>
      </c>
      <c r="L18" s="72">
        <v>0</v>
      </c>
      <c r="M18" s="72">
        <v>0</v>
      </c>
      <c r="N18" s="59"/>
      <c r="O18" s="191">
        <v>18.607260726072607</v>
      </c>
      <c r="P18" s="150">
        <v>18.16504854368932</v>
      </c>
      <c r="Q18" s="150">
        <v>18.3</v>
      </c>
      <c r="R18" s="150">
        <v>18.46551724137931</v>
      </c>
      <c r="S18" s="191">
        <v>10.989304812834225</v>
      </c>
      <c r="T18" s="150">
        <v>12.086486486486486</v>
      </c>
      <c r="U18" s="150">
        <v>15.2</v>
      </c>
      <c r="V18" s="150">
        <v>15.262569832402235</v>
      </c>
      <c r="W18" s="191">
        <v>0</v>
      </c>
      <c r="X18" s="150">
        <v>0</v>
      </c>
      <c r="Y18" s="150">
        <v>8.25</v>
      </c>
      <c r="Z18" s="150">
        <v>11.777777777777779</v>
      </c>
    </row>
    <row r="19" spans="1:26" s="75" customFormat="1" ht="17.100000000000001" customHeight="1">
      <c r="A19" s="57">
        <v>170714</v>
      </c>
      <c r="B19" s="57" t="s">
        <v>261</v>
      </c>
      <c r="C19" s="58" t="s">
        <v>182</v>
      </c>
      <c r="D19" s="72">
        <v>4</v>
      </c>
      <c r="E19" s="112">
        <v>8640</v>
      </c>
      <c r="F19" s="112">
        <v>1247</v>
      </c>
      <c r="G19" s="59"/>
      <c r="H19" s="72">
        <v>7</v>
      </c>
      <c r="I19" s="101">
        <v>1056.1428571428571</v>
      </c>
      <c r="J19" s="72">
        <v>7</v>
      </c>
      <c r="K19" s="101">
        <v>1234.2857142857142</v>
      </c>
      <c r="L19" s="72">
        <v>1</v>
      </c>
      <c r="M19" s="72">
        <v>0</v>
      </c>
      <c r="N19" s="59"/>
      <c r="O19" s="191">
        <v>33.938423645320199</v>
      </c>
      <c r="P19" s="150">
        <v>32.840294840294838</v>
      </c>
      <c r="Q19" s="150">
        <v>33</v>
      </c>
      <c r="R19" s="150">
        <v>34.196132596685082</v>
      </c>
      <c r="S19" s="191">
        <v>14.246913580246913</v>
      </c>
      <c r="T19" s="150">
        <v>14.755725190839694</v>
      </c>
      <c r="U19" s="150">
        <v>15.8</v>
      </c>
      <c r="V19" s="150">
        <v>17.600000000000001</v>
      </c>
      <c r="W19" s="191">
        <v>36.918032786885249</v>
      </c>
      <c r="X19" s="150">
        <v>34.229508196721312</v>
      </c>
      <c r="Y19" s="150">
        <v>28.265625</v>
      </c>
      <c r="Z19" s="150">
        <v>30.7</v>
      </c>
    </row>
    <row r="20" spans="1:26" s="75" customFormat="1" ht="17.100000000000001" customHeight="1">
      <c r="A20" s="57">
        <v>170715</v>
      </c>
      <c r="B20" s="57" t="s">
        <v>261</v>
      </c>
      <c r="C20" s="58" t="s">
        <v>183</v>
      </c>
      <c r="D20" s="72">
        <v>2</v>
      </c>
      <c r="E20" s="112">
        <v>5306</v>
      </c>
      <c r="F20" s="112">
        <v>605</v>
      </c>
      <c r="G20" s="59"/>
      <c r="H20" s="72">
        <v>5</v>
      </c>
      <c r="I20" s="101">
        <v>940.2</v>
      </c>
      <c r="J20" s="72">
        <v>4</v>
      </c>
      <c r="K20" s="101">
        <v>1326.5</v>
      </c>
      <c r="L20" s="72">
        <v>0</v>
      </c>
      <c r="M20" s="72">
        <v>1</v>
      </c>
      <c r="N20" s="59"/>
      <c r="O20" s="191">
        <v>36.754237288135592</v>
      </c>
      <c r="P20" s="150">
        <v>32.94795539033457</v>
      </c>
      <c r="Q20" s="150">
        <v>26.7</v>
      </c>
      <c r="R20" s="150">
        <v>27.761403508771931</v>
      </c>
      <c r="S20" s="191">
        <v>16.701680672268907</v>
      </c>
      <c r="T20" s="150">
        <v>17.694339622641511</v>
      </c>
      <c r="U20" s="150">
        <v>15.2</v>
      </c>
      <c r="V20" s="150">
        <v>15.996197718631178</v>
      </c>
      <c r="W20" s="191">
        <v>16.875</v>
      </c>
      <c r="X20" s="150">
        <v>13.166666666666666</v>
      </c>
      <c r="Y20" s="150">
        <v>13.56</v>
      </c>
      <c r="Z20" s="150">
        <v>16.882352941176471</v>
      </c>
    </row>
    <row r="21" spans="1:26" s="75" customFormat="1" ht="17.100000000000001" customHeight="1">
      <c r="A21" s="57">
        <v>170716</v>
      </c>
      <c r="B21" s="57" t="s">
        <v>261</v>
      </c>
      <c r="C21" s="58" t="s">
        <v>184</v>
      </c>
      <c r="D21" s="72">
        <v>13</v>
      </c>
      <c r="E21" s="112">
        <v>830</v>
      </c>
      <c r="F21" s="112">
        <v>36</v>
      </c>
      <c r="G21" s="59"/>
      <c r="H21" s="72">
        <v>4</v>
      </c>
      <c r="I21" s="101">
        <v>198.5</v>
      </c>
      <c r="J21" s="72">
        <v>2</v>
      </c>
      <c r="K21" s="101">
        <v>415</v>
      </c>
      <c r="L21" s="72">
        <v>0</v>
      </c>
      <c r="M21" s="72">
        <v>0</v>
      </c>
      <c r="N21" s="59"/>
      <c r="O21" s="191">
        <v>17.318471337579616</v>
      </c>
      <c r="P21" s="150">
        <v>15.295302013422818</v>
      </c>
      <c r="Q21" s="150">
        <v>20.8</v>
      </c>
      <c r="R21" s="150">
        <v>16.684931506849313</v>
      </c>
      <c r="S21" s="191">
        <v>13.107438016528926</v>
      </c>
      <c r="T21" s="150">
        <v>12.8828125</v>
      </c>
      <c r="U21" s="150">
        <v>15</v>
      </c>
      <c r="V21" s="150">
        <v>17.385245901639344</v>
      </c>
      <c r="W21" s="191">
        <v>2.75</v>
      </c>
      <c r="X21" s="150">
        <v>3</v>
      </c>
      <c r="Y21" s="150">
        <v>2.75</v>
      </c>
      <c r="Z21" s="150">
        <v>3.0909090909090908</v>
      </c>
    </row>
    <row r="22" spans="1:26" s="77" customFormat="1" ht="17.100000000000001" customHeight="1">
      <c r="A22" s="68"/>
      <c r="B22" s="68"/>
      <c r="C22" s="68" t="s">
        <v>12</v>
      </c>
      <c r="D22" s="69"/>
      <c r="E22" s="104"/>
      <c r="F22" s="104"/>
      <c r="G22" s="69"/>
      <c r="H22" s="69"/>
      <c r="I22" s="104"/>
      <c r="J22" s="69"/>
      <c r="K22" s="136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s="75" customFormat="1" ht="17.100000000000001" customHeight="1">
      <c r="A23" s="57"/>
      <c r="B23" s="57" t="s">
        <v>262</v>
      </c>
      <c r="C23" s="58"/>
      <c r="D23" s="59"/>
      <c r="E23" s="111">
        <v>69056</v>
      </c>
      <c r="F23" s="111">
        <v>8277</v>
      </c>
      <c r="G23" s="60"/>
      <c r="H23" s="73">
        <v>49</v>
      </c>
      <c r="I23" s="101">
        <v>1240.3877551020407</v>
      </c>
      <c r="J23" s="84">
        <v>53</v>
      </c>
      <c r="K23" s="101">
        <v>1302.9433962264152</v>
      </c>
      <c r="L23" s="79">
        <v>10</v>
      </c>
      <c r="M23" s="79">
        <v>1</v>
      </c>
      <c r="N23" s="63"/>
      <c r="O23" s="191">
        <v>35.559755219582435</v>
      </c>
      <c r="P23" s="150">
        <v>32.626624517035474</v>
      </c>
      <c r="Q23" s="150">
        <v>28.8</v>
      </c>
      <c r="R23" s="150">
        <v>31.413665057556628</v>
      </c>
      <c r="S23" s="191">
        <v>14.937712729748128</v>
      </c>
      <c r="T23" s="150">
        <v>13.350230414746544</v>
      </c>
      <c r="U23" s="150">
        <v>13.4</v>
      </c>
      <c r="V23" s="150">
        <v>18.213043478260868</v>
      </c>
      <c r="W23" s="191">
        <v>21.970740103270224</v>
      </c>
      <c r="X23" s="150">
        <v>22.245065789473685</v>
      </c>
      <c r="Y23" s="150">
        <v>19.085027726432532</v>
      </c>
      <c r="Z23" s="150">
        <v>26.302325581395348</v>
      </c>
    </row>
    <row r="24" spans="1:26" s="75" customFormat="1" ht="17.100000000000001" customHeight="1">
      <c r="A24" s="57"/>
      <c r="B24" s="57" t="s">
        <v>261</v>
      </c>
      <c r="C24" s="58"/>
      <c r="D24" s="59"/>
      <c r="E24" s="111">
        <v>76663</v>
      </c>
      <c r="F24" s="111">
        <v>8564</v>
      </c>
      <c r="G24" s="60"/>
      <c r="H24" s="73">
        <v>120</v>
      </c>
      <c r="I24" s="101">
        <v>567.49166666666667</v>
      </c>
      <c r="J24" s="84">
        <v>73</v>
      </c>
      <c r="K24" s="101">
        <v>1050.1780821917807</v>
      </c>
      <c r="L24" s="79">
        <v>1</v>
      </c>
      <c r="M24" s="79">
        <v>6</v>
      </c>
      <c r="N24" s="63"/>
      <c r="O24" s="191">
        <v>23.004743083003952</v>
      </c>
      <c r="P24" s="150">
        <v>21.454768475927629</v>
      </c>
      <c r="Q24" s="150">
        <v>20.5</v>
      </c>
      <c r="R24" s="150">
        <v>21.686448030539651</v>
      </c>
      <c r="S24" s="191">
        <v>14.368333333333334</v>
      </c>
      <c r="T24" s="150">
        <v>14.384296569191802</v>
      </c>
      <c r="U24" s="150">
        <v>15.5</v>
      </c>
      <c r="V24" s="150">
        <v>17.073518915060671</v>
      </c>
      <c r="W24" s="191">
        <v>22.650641025641026</v>
      </c>
      <c r="X24" s="150">
        <v>18.380434782608695</v>
      </c>
      <c r="Y24" s="150">
        <v>18.380116959064328</v>
      </c>
      <c r="Z24" s="150">
        <v>21.530562347188265</v>
      </c>
    </row>
    <row r="25" spans="1:26" s="75" customFormat="1" ht="17.100000000000001" customHeight="1">
      <c r="A25" s="57"/>
      <c r="B25" s="57" t="s">
        <v>282</v>
      </c>
      <c r="C25" s="58"/>
      <c r="D25" s="59"/>
      <c r="E25" s="111">
        <v>145719</v>
      </c>
      <c r="F25" s="111">
        <v>16841</v>
      </c>
      <c r="G25" s="64"/>
      <c r="H25" s="74">
        <v>169</v>
      </c>
      <c r="I25" s="101">
        <v>762.59171597633133</v>
      </c>
      <c r="J25" s="84">
        <v>126</v>
      </c>
      <c r="K25" s="101">
        <v>1156.5</v>
      </c>
      <c r="L25" s="79">
        <v>11</v>
      </c>
      <c r="M25" s="79">
        <v>7</v>
      </c>
      <c r="N25" s="63"/>
      <c r="O25" s="191">
        <v>26.836207843568054</v>
      </c>
      <c r="P25" s="150">
        <v>24.849610417333761</v>
      </c>
      <c r="Q25" s="150">
        <v>23.1</v>
      </c>
      <c r="R25" s="150">
        <v>24.784295175023651</v>
      </c>
      <c r="S25" s="191">
        <v>14.602689829083777</v>
      </c>
      <c r="T25" s="150">
        <v>13.958677685950413</v>
      </c>
      <c r="U25" s="150">
        <v>14.6</v>
      </c>
      <c r="V25" s="150">
        <v>17.525204653166739</v>
      </c>
      <c r="W25" s="191">
        <v>22.20828667413214</v>
      </c>
      <c r="X25" s="150">
        <v>20.787909836065573</v>
      </c>
      <c r="Y25" s="150">
        <v>18.812004530011325</v>
      </c>
      <c r="Z25" s="150">
        <v>24.192432432432433</v>
      </c>
    </row>
    <row r="26" spans="1:26" ht="17.100000000000001" customHeight="1">
      <c r="B26" s="28"/>
      <c r="D26" s="29"/>
      <c r="E26" s="105"/>
      <c r="F26" s="105"/>
      <c r="G26" s="29"/>
      <c r="H26" s="29"/>
      <c r="I26" s="105"/>
      <c r="J26" s="29"/>
      <c r="K26" s="13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>
      <c r="A27" s="25" t="str">
        <f>' Sacyl'!A43</f>
        <v>Fecha de corte : 01/01/2021</v>
      </c>
      <c r="B27" s="25"/>
      <c r="C27" s="25"/>
      <c r="D27" s="25"/>
      <c r="E27" s="106"/>
      <c r="F27" s="106"/>
      <c r="G27" s="67"/>
      <c r="H27" s="25"/>
      <c r="I27" s="106"/>
      <c r="J27" s="25"/>
      <c r="K27" s="138"/>
      <c r="L27" s="25"/>
      <c r="M27" s="25"/>
      <c r="N27" s="71"/>
      <c r="O27" s="25"/>
      <c r="P27" s="25"/>
      <c r="Q27" s="25"/>
      <c r="R27" s="25"/>
      <c r="S27" s="63"/>
      <c r="T27" s="25"/>
      <c r="U27" s="25"/>
      <c r="V27" s="25"/>
      <c r="W27" s="25"/>
      <c r="X27" s="25"/>
      <c r="Y27" s="25"/>
      <c r="Z27" s="25"/>
    </row>
    <row r="28" spans="1:26">
      <c r="A28" s="71" t="s">
        <v>269</v>
      </c>
      <c r="B28" s="71"/>
      <c r="C28" s="71"/>
      <c r="D28" s="71"/>
      <c r="E28" s="107"/>
      <c r="F28" s="107"/>
      <c r="G28" s="71"/>
      <c r="H28" s="71"/>
      <c r="I28" s="107"/>
      <c r="J28" s="71"/>
      <c r="K28" s="139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>
      <c r="A29" s="71" t="s">
        <v>294</v>
      </c>
      <c r="B29" s="71"/>
      <c r="C29" s="71"/>
      <c r="D29" s="71"/>
      <c r="E29" s="107"/>
      <c r="F29" s="107"/>
      <c r="G29" s="71"/>
      <c r="H29" s="71"/>
      <c r="I29" s="107"/>
      <c r="J29" s="71"/>
      <c r="K29" s="139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>
      <c r="A30" s="71" t="s">
        <v>270</v>
      </c>
      <c r="B30" s="71"/>
      <c r="C30" s="71"/>
      <c r="D30" s="71"/>
      <c r="E30" s="107"/>
      <c r="F30" s="107"/>
      <c r="G30" s="71"/>
      <c r="H30" s="71"/>
      <c r="I30" s="107"/>
      <c r="J30" s="71"/>
      <c r="K30" s="139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6">
      <c r="A31" s="71" t="s">
        <v>293</v>
      </c>
      <c r="B31" s="71"/>
      <c r="C31" s="71"/>
      <c r="D31" s="71"/>
      <c r="E31" s="107"/>
      <c r="F31" s="107"/>
      <c r="G31" s="71"/>
      <c r="H31" s="71"/>
      <c r="I31" s="107"/>
      <c r="J31" s="71"/>
      <c r="K31" s="139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>
      <c r="A32" s="71" t="s">
        <v>292</v>
      </c>
      <c r="B32" s="71"/>
      <c r="C32" s="71"/>
      <c r="D32" s="71"/>
      <c r="E32" s="107"/>
      <c r="F32" s="107"/>
      <c r="G32" s="71"/>
      <c r="H32" s="71"/>
      <c r="I32" s="107"/>
      <c r="J32" s="71"/>
      <c r="K32" s="139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s="85" customFormat="1" ht="15" customHeight="1">
      <c r="A33" s="247" t="s">
        <v>296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8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180"/>
      <c r="Y33" s="215"/>
      <c r="Z33" s="194"/>
    </row>
    <row r="34" spans="1:26" ht="15" customHeight="1">
      <c r="A34" s="247" t="s">
        <v>287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8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180"/>
      <c r="Y34" s="215"/>
      <c r="Z34" s="194"/>
    </row>
    <row r="35" spans="1:26">
      <c r="A35" s="91" t="s">
        <v>308</v>
      </c>
      <c r="G35" s="3"/>
      <c r="K35" s="140"/>
    </row>
    <row r="36" spans="1:26">
      <c r="A36" s="91" t="s">
        <v>286</v>
      </c>
      <c r="G36" s="3"/>
      <c r="K36" s="140"/>
    </row>
    <row r="37" spans="1:26">
      <c r="A37" s="220" t="s">
        <v>341</v>
      </c>
      <c r="K37" s="140"/>
    </row>
    <row r="38" spans="1:26">
      <c r="K38" s="140"/>
    </row>
    <row r="39" spans="1:26">
      <c r="K39" s="140"/>
    </row>
    <row r="40" spans="1:26">
      <c r="K40" s="140"/>
    </row>
  </sheetData>
  <mergeCells count="11">
    <mergeCell ref="A33:W33"/>
    <mergeCell ref="A34:W34"/>
    <mergeCell ref="A3:F3"/>
    <mergeCell ref="H3:M3"/>
    <mergeCell ref="H4:I4"/>
    <mergeCell ref="J4:K4"/>
    <mergeCell ref="L4:M4"/>
    <mergeCell ref="W4:Z4"/>
    <mergeCell ref="S4:V4"/>
    <mergeCell ref="O2:Z3"/>
    <mergeCell ref="O4:R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2" orientation="landscape" r:id="rId1"/>
  <headerFooter>
    <oddHeader>&amp;L&amp;G</oddHeader>
    <oddFooter>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GridLines="0" zoomScale="70" zoomScaleNormal="70" workbookViewId="0">
      <selection activeCell="L40" sqref="L40"/>
    </sheetView>
  </sheetViews>
  <sheetFormatPr baseColWidth="10" defaultRowHeight="14.25"/>
  <cols>
    <col min="1" max="1" width="11.125" customWidth="1"/>
    <col min="2" max="2" width="7.75" customWidth="1"/>
    <col min="3" max="3" width="60.75" customWidth="1"/>
    <col min="4" max="4" width="10.75" customWidth="1"/>
    <col min="5" max="6" width="10.75" style="102" customWidth="1"/>
    <col min="7" max="7" width="5.75" customWidth="1"/>
    <col min="8" max="8" width="10.625" customWidth="1"/>
    <col min="9" max="9" width="10.625" style="102" customWidth="1"/>
    <col min="10" max="10" width="10.625" customWidth="1"/>
    <col min="11" max="11" width="10.625" style="102" customWidth="1"/>
    <col min="12" max="13" width="10.625" customWidth="1"/>
    <col min="14" max="14" width="5.75" customWidth="1"/>
    <col min="15" max="26" width="9.75" customWidth="1"/>
    <col min="27" max="27" width="7.75" customWidth="1"/>
    <col min="28" max="28" width="11.375" customWidth="1"/>
  </cols>
  <sheetData>
    <row r="1" spans="1:27" ht="20.25">
      <c r="A1" s="48" t="s">
        <v>337</v>
      </c>
      <c r="C1" s="27"/>
      <c r="G1" s="3"/>
    </row>
    <row r="2" spans="1:27" ht="15" customHeight="1">
      <c r="A2" s="1"/>
      <c r="C2" s="1"/>
      <c r="D2" s="1"/>
      <c r="E2" s="108"/>
      <c r="F2" s="108"/>
      <c r="G2" s="13"/>
      <c r="H2" s="5"/>
      <c r="I2" s="103"/>
      <c r="J2" s="5"/>
      <c r="O2" s="228" t="s">
        <v>303</v>
      </c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27" s="115" customFormat="1" ht="15" customHeight="1" thickBot="1">
      <c r="A3" s="231" t="s">
        <v>16</v>
      </c>
      <c r="B3" s="231"/>
      <c r="C3" s="231"/>
      <c r="D3" s="231"/>
      <c r="E3" s="232"/>
      <c r="F3" s="232"/>
      <c r="G3" s="114"/>
      <c r="H3" s="233" t="s">
        <v>18</v>
      </c>
      <c r="I3" s="234"/>
      <c r="J3" s="233"/>
      <c r="K3" s="234"/>
      <c r="L3" s="233"/>
      <c r="M3" s="233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27" ht="39.950000000000003" customHeight="1">
      <c r="A4" s="96"/>
      <c r="B4" s="96"/>
      <c r="C4" s="96"/>
      <c r="D4" s="96"/>
      <c r="E4" s="109"/>
      <c r="F4" s="109"/>
      <c r="G4" s="97"/>
      <c r="H4" s="241" t="s">
        <v>264</v>
      </c>
      <c r="I4" s="243"/>
      <c r="J4" s="226" t="s">
        <v>265</v>
      </c>
      <c r="K4" s="243"/>
      <c r="L4" s="227" t="s">
        <v>17</v>
      </c>
      <c r="M4" s="227"/>
      <c r="N4" s="98"/>
      <c r="O4" s="239" t="s">
        <v>264</v>
      </c>
      <c r="P4" s="239"/>
      <c r="Q4" s="239"/>
      <c r="R4" s="239"/>
      <c r="S4" s="237" t="s">
        <v>265</v>
      </c>
      <c r="T4" s="239"/>
      <c r="U4" s="239"/>
      <c r="V4" s="257"/>
      <c r="W4" s="259" t="s">
        <v>17</v>
      </c>
      <c r="X4" s="260"/>
      <c r="Y4" s="260"/>
      <c r="Z4" s="260"/>
    </row>
    <row r="5" spans="1:27" s="34" customFormat="1" ht="129.94999999999999" customHeight="1">
      <c r="A5" s="92" t="s">
        <v>266</v>
      </c>
      <c r="B5" s="92" t="s">
        <v>302</v>
      </c>
      <c r="C5" s="93" t="s">
        <v>301</v>
      </c>
      <c r="D5" s="92" t="s">
        <v>288</v>
      </c>
      <c r="E5" s="110" t="s">
        <v>277</v>
      </c>
      <c r="F5" s="110" t="s">
        <v>289</v>
      </c>
      <c r="G5" s="94"/>
      <c r="H5" s="95" t="s">
        <v>273</v>
      </c>
      <c r="I5" s="116" t="s">
        <v>290</v>
      </c>
      <c r="J5" s="117" t="s">
        <v>274</v>
      </c>
      <c r="K5" s="135" t="s">
        <v>291</v>
      </c>
      <c r="L5" s="117" t="s">
        <v>284</v>
      </c>
      <c r="M5" s="92" t="s">
        <v>285</v>
      </c>
      <c r="N5" s="27"/>
      <c r="O5" s="95" t="s">
        <v>309</v>
      </c>
      <c r="P5" s="116" t="s">
        <v>325</v>
      </c>
      <c r="Q5" s="116" t="s">
        <v>326</v>
      </c>
      <c r="R5" s="200" t="s">
        <v>329</v>
      </c>
      <c r="S5" s="118" t="s">
        <v>309</v>
      </c>
      <c r="T5" s="135" t="s">
        <v>325</v>
      </c>
      <c r="U5" s="135" t="s">
        <v>326</v>
      </c>
      <c r="V5" s="200" t="s">
        <v>329</v>
      </c>
      <c r="W5" s="118" t="s">
        <v>309</v>
      </c>
      <c r="X5" s="135" t="s">
        <v>325</v>
      </c>
      <c r="Y5" s="135" t="s">
        <v>326</v>
      </c>
      <c r="Z5" s="205" t="s">
        <v>329</v>
      </c>
    </row>
    <row r="6" spans="1:27" s="75" customFormat="1" ht="17.100000000000001" customHeight="1">
      <c r="A6" s="57">
        <v>170801</v>
      </c>
      <c r="B6" s="57" t="s">
        <v>261</v>
      </c>
      <c r="C6" s="58" t="s">
        <v>185</v>
      </c>
      <c r="D6" s="72">
        <v>15</v>
      </c>
      <c r="E6" s="112">
        <v>3395</v>
      </c>
      <c r="F6" s="112">
        <v>353</v>
      </c>
      <c r="G6" s="59"/>
      <c r="H6" s="72">
        <v>5</v>
      </c>
      <c r="I6" s="101">
        <v>608.4</v>
      </c>
      <c r="J6" s="72">
        <v>5</v>
      </c>
      <c r="K6" s="101">
        <v>679</v>
      </c>
      <c r="L6" s="72">
        <v>0</v>
      </c>
      <c r="M6" s="72">
        <v>1</v>
      </c>
      <c r="N6" s="59"/>
      <c r="O6" s="191">
        <v>24.445344129554655</v>
      </c>
      <c r="P6" s="63">
        <v>24.758474576271187</v>
      </c>
      <c r="Q6" s="150">
        <v>30.4</v>
      </c>
      <c r="R6" s="150">
        <v>28.216589861751153</v>
      </c>
      <c r="S6" s="191">
        <v>9.5494505494505493</v>
      </c>
      <c r="T6" s="63">
        <v>10.625429553264604</v>
      </c>
      <c r="U6" s="150">
        <v>12.4</v>
      </c>
      <c r="V6" s="150">
        <v>13.474226804123711</v>
      </c>
      <c r="W6" s="191">
        <v>10.6</v>
      </c>
      <c r="X6" s="63">
        <v>9.8292682926829276</v>
      </c>
      <c r="Y6" s="150">
        <v>9.0277777777777786</v>
      </c>
      <c r="Z6" s="150">
        <v>12.894736842105264</v>
      </c>
      <c r="AA6" s="59"/>
    </row>
    <row r="7" spans="1:27" s="75" customFormat="1" ht="17.100000000000001" customHeight="1">
      <c r="A7" s="57">
        <v>170802</v>
      </c>
      <c r="B7" s="57" t="s">
        <v>261</v>
      </c>
      <c r="C7" s="58" t="s">
        <v>186</v>
      </c>
      <c r="D7" s="72">
        <v>32</v>
      </c>
      <c r="E7" s="112">
        <v>6642</v>
      </c>
      <c r="F7" s="112">
        <v>711</v>
      </c>
      <c r="G7" s="59"/>
      <c r="H7" s="72">
        <v>9</v>
      </c>
      <c r="I7" s="101">
        <v>659</v>
      </c>
      <c r="J7" s="72">
        <v>9</v>
      </c>
      <c r="K7" s="101">
        <v>738</v>
      </c>
      <c r="L7" s="72">
        <v>1</v>
      </c>
      <c r="M7" s="72">
        <v>0</v>
      </c>
      <c r="N7" s="59"/>
      <c r="O7" s="191">
        <v>26.157777777777778</v>
      </c>
      <c r="P7" s="150">
        <v>24.947712418300654</v>
      </c>
      <c r="Q7" s="150">
        <v>27.1</v>
      </c>
      <c r="R7" s="150">
        <v>26.473933649289098</v>
      </c>
      <c r="S7" s="191">
        <v>12.181628392484342</v>
      </c>
      <c r="T7" s="150">
        <v>14.44820717131474</v>
      </c>
      <c r="U7" s="150">
        <v>14.7</v>
      </c>
      <c r="V7" s="150">
        <v>15.812252964426877</v>
      </c>
      <c r="W7" s="191">
        <v>19.022727272727273</v>
      </c>
      <c r="X7" s="150">
        <v>19.804347826086957</v>
      </c>
      <c r="Y7" s="150">
        <v>18.155555555555555</v>
      </c>
      <c r="Z7" s="150">
        <v>25.210526315789473</v>
      </c>
      <c r="AA7" s="59"/>
    </row>
    <row r="8" spans="1:27" s="75" customFormat="1" ht="17.100000000000001" customHeight="1">
      <c r="A8" s="57">
        <v>170803</v>
      </c>
      <c r="B8" s="57" t="s">
        <v>261</v>
      </c>
      <c r="C8" s="58" t="s">
        <v>187</v>
      </c>
      <c r="D8" s="72">
        <v>35</v>
      </c>
      <c r="E8" s="112">
        <v>2702</v>
      </c>
      <c r="F8" s="112">
        <v>253</v>
      </c>
      <c r="G8" s="59"/>
      <c r="H8" s="72">
        <v>5</v>
      </c>
      <c r="I8" s="101">
        <v>489.8</v>
      </c>
      <c r="J8" s="72">
        <v>5</v>
      </c>
      <c r="K8" s="101">
        <v>540.4</v>
      </c>
      <c r="L8" s="72">
        <v>0</v>
      </c>
      <c r="M8" s="72">
        <v>0</v>
      </c>
      <c r="N8" s="59"/>
      <c r="O8" s="191">
        <v>18.883333333333333</v>
      </c>
      <c r="P8" s="150">
        <v>16.781869688385267</v>
      </c>
      <c r="Q8" s="150">
        <v>20.3</v>
      </c>
      <c r="R8" s="150">
        <v>20.185039370078741</v>
      </c>
      <c r="S8" s="191">
        <v>10.850828729281767</v>
      </c>
      <c r="T8" s="150">
        <v>11.756906077348066</v>
      </c>
      <c r="U8" s="150">
        <v>12.9</v>
      </c>
      <c r="V8" s="150">
        <v>13.045454545454545</v>
      </c>
      <c r="W8" s="191">
        <v>16.615384615384617</v>
      </c>
      <c r="X8" s="150">
        <v>18.25</v>
      </c>
      <c r="Y8" s="150">
        <v>23</v>
      </c>
      <c r="Z8" s="150">
        <v>25.625</v>
      </c>
      <c r="AA8" s="59"/>
    </row>
    <row r="9" spans="1:27" s="75" customFormat="1" ht="17.100000000000001" customHeight="1">
      <c r="A9" s="57">
        <v>170804</v>
      </c>
      <c r="B9" s="57" t="s">
        <v>261</v>
      </c>
      <c r="C9" s="58" t="s">
        <v>188</v>
      </c>
      <c r="D9" s="72">
        <v>33</v>
      </c>
      <c r="E9" s="112">
        <v>1379</v>
      </c>
      <c r="F9" s="112">
        <v>69</v>
      </c>
      <c r="G9" s="59"/>
      <c r="H9" s="72">
        <v>4</v>
      </c>
      <c r="I9" s="101">
        <v>327.5</v>
      </c>
      <c r="J9" s="72">
        <v>4</v>
      </c>
      <c r="K9" s="101">
        <v>344.75</v>
      </c>
      <c r="L9" s="72">
        <v>0</v>
      </c>
      <c r="M9" s="72">
        <v>0</v>
      </c>
      <c r="N9" s="59"/>
      <c r="O9" s="191">
        <v>15.449735449735449</v>
      </c>
      <c r="P9" s="150">
        <v>13.460465116279069</v>
      </c>
      <c r="Q9" s="150">
        <v>16.899999999999999</v>
      </c>
      <c r="R9" s="150">
        <v>13.352941176470589</v>
      </c>
      <c r="S9" s="191">
        <v>10.483221476510067</v>
      </c>
      <c r="T9" s="150">
        <v>10.341216216216216</v>
      </c>
      <c r="U9" s="150">
        <v>12.6</v>
      </c>
      <c r="V9" s="150">
        <v>9.964788732394366</v>
      </c>
      <c r="W9" s="191">
        <v>3.2222222222222223</v>
      </c>
      <c r="X9" s="150">
        <v>3</v>
      </c>
      <c r="Y9" s="150">
        <v>2.8</v>
      </c>
      <c r="Z9" s="150">
        <v>3.1666666666666665</v>
      </c>
      <c r="AA9" s="59"/>
    </row>
    <row r="10" spans="1:27" s="76" customFormat="1" ht="17.100000000000001" customHeight="1">
      <c r="A10" s="57">
        <v>170805</v>
      </c>
      <c r="B10" s="57" t="s">
        <v>261</v>
      </c>
      <c r="C10" s="58" t="s">
        <v>189</v>
      </c>
      <c r="D10" s="72">
        <v>35</v>
      </c>
      <c r="E10" s="112">
        <v>5498</v>
      </c>
      <c r="F10" s="112">
        <v>572</v>
      </c>
      <c r="G10" s="59"/>
      <c r="H10" s="72">
        <v>7</v>
      </c>
      <c r="I10" s="101">
        <v>703.71428571428567</v>
      </c>
      <c r="J10" s="72">
        <v>7</v>
      </c>
      <c r="K10" s="101">
        <v>785.42857142857144</v>
      </c>
      <c r="L10" s="72">
        <v>0</v>
      </c>
      <c r="M10" s="72">
        <v>1</v>
      </c>
      <c r="N10" s="59"/>
      <c r="O10" s="191">
        <v>27.426303854875282</v>
      </c>
      <c r="P10" s="150">
        <v>24.475268817204302</v>
      </c>
      <c r="Q10" s="150">
        <v>26.5</v>
      </c>
      <c r="R10" s="150">
        <v>25.656330749354005</v>
      </c>
      <c r="S10" s="191">
        <v>11.284090909090908</v>
      </c>
      <c r="T10" s="150">
        <v>12.73728813559322</v>
      </c>
      <c r="U10" s="150">
        <v>11.7</v>
      </c>
      <c r="V10" s="150">
        <v>12.252232142857142</v>
      </c>
      <c r="W10" s="191">
        <v>23.565217391304348</v>
      </c>
      <c r="X10" s="150">
        <v>22.170731707317074</v>
      </c>
      <c r="Y10" s="150">
        <v>23.232558139534884</v>
      </c>
      <c r="Z10" s="150">
        <v>27.388888888888889</v>
      </c>
      <c r="AA10" s="59"/>
    </row>
    <row r="11" spans="1:27" s="75" customFormat="1" ht="17.100000000000001" customHeight="1">
      <c r="A11" s="57">
        <v>170806</v>
      </c>
      <c r="B11" s="57" t="s">
        <v>261</v>
      </c>
      <c r="C11" s="58" t="s">
        <v>190</v>
      </c>
      <c r="D11" s="72">
        <v>37</v>
      </c>
      <c r="E11" s="112">
        <v>4150</v>
      </c>
      <c r="F11" s="112">
        <v>315</v>
      </c>
      <c r="G11" s="59"/>
      <c r="H11" s="72">
        <v>11</v>
      </c>
      <c r="I11" s="101">
        <v>348.63636363636363</v>
      </c>
      <c r="J11" s="72">
        <v>7</v>
      </c>
      <c r="K11" s="101">
        <v>592.85714285714289</v>
      </c>
      <c r="L11" s="72">
        <v>0</v>
      </c>
      <c r="M11" s="72">
        <v>1</v>
      </c>
      <c r="N11" s="59"/>
      <c r="O11" s="191">
        <v>20.531481481481482</v>
      </c>
      <c r="P11" s="150">
        <v>19.184300341296929</v>
      </c>
      <c r="Q11" s="150">
        <v>30.2</v>
      </c>
      <c r="R11" s="150">
        <v>24.271689497716896</v>
      </c>
      <c r="S11" s="191">
        <v>11.09192200557103</v>
      </c>
      <c r="T11" s="150">
        <v>12.099730458221025</v>
      </c>
      <c r="U11" s="150">
        <v>15.3</v>
      </c>
      <c r="V11" s="150">
        <v>13.553571428571429</v>
      </c>
      <c r="W11" s="191">
        <v>25.08</v>
      </c>
      <c r="X11" s="150">
        <v>25.76</v>
      </c>
      <c r="Y11" s="150">
        <v>27.692307692307693</v>
      </c>
      <c r="Z11" s="150">
        <v>20.410256410256409</v>
      </c>
      <c r="AA11" s="59"/>
    </row>
    <row r="12" spans="1:27" s="75" customFormat="1" ht="17.100000000000001" customHeight="1">
      <c r="A12" s="57">
        <v>170807</v>
      </c>
      <c r="B12" s="57" t="s">
        <v>261</v>
      </c>
      <c r="C12" s="58" t="s">
        <v>191</v>
      </c>
      <c r="D12" s="72">
        <v>23</v>
      </c>
      <c r="E12" s="112">
        <v>1081</v>
      </c>
      <c r="F12" s="112">
        <v>39</v>
      </c>
      <c r="G12" s="59"/>
      <c r="H12" s="72">
        <v>4</v>
      </c>
      <c r="I12" s="101">
        <v>260.5</v>
      </c>
      <c r="J12" s="72">
        <v>4</v>
      </c>
      <c r="K12" s="101">
        <v>270.25</v>
      </c>
      <c r="L12" s="72">
        <v>0</v>
      </c>
      <c r="M12" s="72">
        <v>0</v>
      </c>
      <c r="N12" s="59"/>
      <c r="O12" s="191">
        <v>16.720812182741117</v>
      </c>
      <c r="P12" s="150">
        <v>15.321608040201005</v>
      </c>
      <c r="Q12" s="150">
        <v>14.8</v>
      </c>
      <c r="R12" s="150">
        <v>13.054455445544555</v>
      </c>
      <c r="S12" s="191">
        <v>9.4660633484162897</v>
      </c>
      <c r="T12" s="150">
        <v>12.316037735849056</v>
      </c>
      <c r="U12" s="150">
        <v>10.3</v>
      </c>
      <c r="V12" s="150">
        <v>10.681592039800995</v>
      </c>
      <c r="W12" s="191">
        <v>3.2</v>
      </c>
      <c r="X12" s="150">
        <v>2.6666666666666665</v>
      </c>
      <c r="Y12" s="150">
        <v>3</v>
      </c>
      <c r="Z12" s="150">
        <v>3.4</v>
      </c>
      <c r="AA12" s="59"/>
    </row>
    <row r="13" spans="1:27" s="75" customFormat="1" ht="17.100000000000001" customHeight="1">
      <c r="A13" s="57">
        <v>170808</v>
      </c>
      <c r="B13" s="57" t="s">
        <v>261</v>
      </c>
      <c r="C13" s="58" t="s">
        <v>192</v>
      </c>
      <c r="D13" s="72">
        <v>11</v>
      </c>
      <c r="E13" s="112">
        <v>4238</v>
      </c>
      <c r="F13" s="112">
        <v>445</v>
      </c>
      <c r="G13" s="59"/>
      <c r="H13" s="72">
        <v>5</v>
      </c>
      <c r="I13" s="101">
        <v>758.6</v>
      </c>
      <c r="J13" s="72">
        <v>5</v>
      </c>
      <c r="K13" s="101">
        <v>847.6</v>
      </c>
      <c r="L13" s="72">
        <v>0</v>
      </c>
      <c r="M13" s="72">
        <v>1</v>
      </c>
      <c r="N13" s="59"/>
      <c r="O13" s="191">
        <v>33.083743842364534</v>
      </c>
      <c r="P13" s="150">
        <v>30.70940170940171</v>
      </c>
      <c r="Q13" s="150">
        <v>30.3</v>
      </c>
      <c r="R13" s="150">
        <v>30.055813953488371</v>
      </c>
      <c r="S13" s="191">
        <v>16.123745819397993</v>
      </c>
      <c r="T13" s="150">
        <v>17.849498327759196</v>
      </c>
      <c r="U13" s="150">
        <v>17.600000000000001</v>
      </c>
      <c r="V13" s="150">
        <v>17.025735294117649</v>
      </c>
      <c r="W13" s="191">
        <v>13.636363636363637</v>
      </c>
      <c r="X13" s="150">
        <v>12.261904761904763</v>
      </c>
      <c r="Y13" s="150">
        <v>9.9714285714285715</v>
      </c>
      <c r="Z13" s="150">
        <v>13.833333333333334</v>
      </c>
      <c r="AA13" s="59"/>
    </row>
    <row r="14" spans="1:27" s="75" customFormat="1" ht="17.100000000000001" customHeight="1">
      <c r="A14" s="57">
        <v>170809</v>
      </c>
      <c r="B14" s="57" t="s">
        <v>261</v>
      </c>
      <c r="C14" s="58" t="s">
        <v>193</v>
      </c>
      <c r="D14" s="72">
        <v>6</v>
      </c>
      <c r="E14" s="112">
        <v>3318</v>
      </c>
      <c r="F14" s="112">
        <v>230</v>
      </c>
      <c r="G14" s="59"/>
      <c r="H14" s="72">
        <v>7</v>
      </c>
      <c r="I14" s="101">
        <v>441.14285714285717</v>
      </c>
      <c r="J14" s="72">
        <v>6</v>
      </c>
      <c r="K14" s="101">
        <v>553</v>
      </c>
      <c r="L14" s="72">
        <v>0</v>
      </c>
      <c r="M14" s="72">
        <v>0</v>
      </c>
      <c r="N14" s="59"/>
      <c r="O14" s="191">
        <v>25.478753541076486</v>
      </c>
      <c r="P14" s="150">
        <v>24.76657824933687</v>
      </c>
      <c r="Q14" s="150">
        <v>28.3</v>
      </c>
      <c r="R14" s="150">
        <v>26.141993957703928</v>
      </c>
      <c r="S14" s="191">
        <v>20.861111111111111</v>
      </c>
      <c r="T14" s="150">
        <v>20.672680412371133</v>
      </c>
      <c r="U14" s="150">
        <v>23.5</v>
      </c>
      <c r="V14" s="150">
        <v>19.259016393442622</v>
      </c>
      <c r="W14" s="191">
        <v>0</v>
      </c>
      <c r="X14" s="150">
        <v>11</v>
      </c>
      <c r="Y14" s="150">
        <v>15</v>
      </c>
      <c r="Z14" s="150">
        <v>12.466666666666667</v>
      </c>
      <c r="AA14" s="59"/>
    </row>
    <row r="15" spans="1:27" s="75" customFormat="1" ht="17.100000000000001" customHeight="1">
      <c r="A15" s="57">
        <v>170810</v>
      </c>
      <c r="B15" s="57" t="s">
        <v>261</v>
      </c>
      <c r="C15" s="58" t="s">
        <v>194</v>
      </c>
      <c r="D15" s="72">
        <v>19</v>
      </c>
      <c r="E15" s="112">
        <v>3806</v>
      </c>
      <c r="F15" s="112">
        <v>301</v>
      </c>
      <c r="G15" s="59"/>
      <c r="H15" s="72">
        <v>7</v>
      </c>
      <c r="I15" s="101">
        <v>500.71428571428572</v>
      </c>
      <c r="J15" s="72">
        <v>6</v>
      </c>
      <c r="K15" s="101">
        <v>634.33333333333337</v>
      </c>
      <c r="L15" s="72">
        <v>0</v>
      </c>
      <c r="M15" s="72">
        <v>0</v>
      </c>
      <c r="N15" s="59"/>
      <c r="O15" s="191">
        <v>22.600574712643677</v>
      </c>
      <c r="P15" s="150">
        <v>21.373655913978496</v>
      </c>
      <c r="Q15" s="150">
        <v>28.2</v>
      </c>
      <c r="R15" s="150">
        <v>24.607784431137723</v>
      </c>
      <c r="S15" s="191">
        <v>10.122377622377622</v>
      </c>
      <c r="T15" s="150">
        <v>9.1268436578171084</v>
      </c>
      <c r="U15" s="150">
        <v>10.9</v>
      </c>
      <c r="V15" s="150">
        <v>10.820668693009118</v>
      </c>
      <c r="W15" s="191">
        <v>26.083333333333332</v>
      </c>
      <c r="X15" s="150">
        <v>28.708333333333332</v>
      </c>
      <c r="Y15" s="150">
        <v>30.48</v>
      </c>
      <c r="Z15" s="150">
        <v>28.272727272727273</v>
      </c>
      <c r="AA15" s="59"/>
    </row>
    <row r="16" spans="1:27" s="75" customFormat="1" ht="17.100000000000001" customHeight="1">
      <c r="A16" s="57">
        <v>170811</v>
      </c>
      <c r="B16" s="57" t="s">
        <v>261</v>
      </c>
      <c r="C16" s="58" t="s">
        <v>195</v>
      </c>
      <c r="D16" s="72">
        <v>90</v>
      </c>
      <c r="E16" s="112">
        <v>7398</v>
      </c>
      <c r="F16" s="112">
        <v>908</v>
      </c>
      <c r="G16" s="59"/>
      <c r="H16" s="72">
        <v>14</v>
      </c>
      <c r="I16" s="101">
        <v>463.57142857142856</v>
      </c>
      <c r="J16" s="72">
        <v>9</v>
      </c>
      <c r="K16" s="101">
        <v>822</v>
      </c>
      <c r="L16" s="72">
        <v>0</v>
      </c>
      <c r="M16" s="72">
        <v>1</v>
      </c>
      <c r="N16" s="59"/>
      <c r="O16" s="191">
        <v>26.374100719424462</v>
      </c>
      <c r="P16" s="150">
        <v>24.618846694796062</v>
      </c>
      <c r="Q16" s="150">
        <v>28.6</v>
      </c>
      <c r="R16" s="150">
        <v>26.274760383386582</v>
      </c>
      <c r="S16" s="191">
        <v>13.05045045045045</v>
      </c>
      <c r="T16" s="150">
        <v>13.963436928702011</v>
      </c>
      <c r="U16" s="150">
        <v>13.5</v>
      </c>
      <c r="V16" s="150">
        <v>14.591796875</v>
      </c>
      <c r="W16" s="191">
        <v>12.048780487804878</v>
      </c>
      <c r="X16" s="150">
        <v>10.595744680851064</v>
      </c>
      <c r="Y16" s="150">
        <v>11.35</v>
      </c>
      <c r="Z16" s="150">
        <v>12.692307692307692</v>
      </c>
      <c r="AA16" s="59"/>
    </row>
    <row r="17" spans="1:27" s="75" customFormat="1" ht="17.100000000000001" customHeight="1">
      <c r="A17" s="57">
        <v>170812</v>
      </c>
      <c r="B17" s="57" t="s">
        <v>261</v>
      </c>
      <c r="C17" s="58" t="s">
        <v>196</v>
      </c>
      <c r="D17" s="72">
        <v>19</v>
      </c>
      <c r="E17" s="112">
        <v>948</v>
      </c>
      <c r="F17" s="112">
        <v>108</v>
      </c>
      <c r="G17" s="59"/>
      <c r="H17" s="72">
        <v>5</v>
      </c>
      <c r="I17" s="101">
        <v>168</v>
      </c>
      <c r="J17" s="72">
        <v>4</v>
      </c>
      <c r="K17" s="101">
        <v>237</v>
      </c>
      <c r="L17" s="72">
        <v>0</v>
      </c>
      <c r="M17" s="72">
        <v>0</v>
      </c>
      <c r="N17" s="59"/>
      <c r="O17" s="191">
        <v>10.819905213270141</v>
      </c>
      <c r="P17" s="150">
        <v>11.527777777777779</v>
      </c>
      <c r="Q17" s="150">
        <v>11.9</v>
      </c>
      <c r="R17" s="150">
        <v>11.267379679144385</v>
      </c>
      <c r="S17" s="191">
        <v>7.2380952380952381</v>
      </c>
      <c r="T17" s="150">
        <v>6.4393939393939394</v>
      </c>
      <c r="U17" s="150">
        <v>7.7</v>
      </c>
      <c r="V17" s="150">
        <v>7.8359788359788363</v>
      </c>
      <c r="W17" s="191">
        <v>10.615384615384615</v>
      </c>
      <c r="X17" s="150">
        <v>15.083333333333334</v>
      </c>
      <c r="Y17" s="150">
        <v>11.333333333333334</v>
      </c>
      <c r="Z17" s="150">
        <v>10.4</v>
      </c>
      <c r="AA17" s="59"/>
    </row>
    <row r="18" spans="1:27" s="75" customFormat="1" ht="17.100000000000001" customHeight="1">
      <c r="A18" s="57">
        <v>170813</v>
      </c>
      <c r="B18" s="57" t="s">
        <v>262</v>
      </c>
      <c r="C18" s="58" t="s">
        <v>197</v>
      </c>
      <c r="D18" s="72">
        <v>2</v>
      </c>
      <c r="E18" s="112">
        <v>23506</v>
      </c>
      <c r="F18" s="112">
        <v>2737</v>
      </c>
      <c r="G18" s="59"/>
      <c r="H18" s="72">
        <v>14</v>
      </c>
      <c r="I18" s="101">
        <v>1483.5</v>
      </c>
      <c r="J18" s="72">
        <v>17</v>
      </c>
      <c r="K18" s="101">
        <v>1382.7058823529412</v>
      </c>
      <c r="L18" s="72">
        <v>2</v>
      </c>
      <c r="M18" s="72">
        <v>1</v>
      </c>
      <c r="N18" s="59"/>
      <c r="O18" s="191">
        <v>42.044733044733043</v>
      </c>
      <c r="P18" s="150">
        <v>40.306267806267805</v>
      </c>
      <c r="Q18" s="150">
        <v>42.8</v>
      </c>
      <c r="R18" s="150">
        <v>43.933104631217837</v>
      </c>
      <c r="S18" s="191">
        <v>19.323655913978495</v>
      </c>
      <c r="T18" s="150">
        <v>24.095291479820627</v>
      </c>
      <c r="U18" s="150">
        <v>23.3</v>
      </c>
      <c r="V18" s="150">
        <v>20.359763313609466</v>
      </c>
      <c r="W18" s="191">
        <v>23.171597633136095</v>
      </c>
      <c r="X18" s="150">
        <v>22.450292397660817</v>
      </c>
      <c r="Y18" s="150">
        <v>22.02097902097902</v>
      </c>
      <c r="Z18" s="150">
        <v>26.556249999999999</v>
      </c>
      <c r="AA18" s="59"/>
    </row>
    <row r="19" spans="1:27" s="75" customFormat="1" ht="17.100000000000001" customHeight="1">
      <c r="A19" s="57">
        <v>170814</v>
      </c>
      <c r="B19" s="57" t="s">
        <v>262</v>
      </c>
      <c r="C19" s="58" t="s">
        <v>198</v>
      </c>
      <c r="D19" s="72">
        <v>2</v>
      </c>
      <c r="E19" s="112">
        <v>19239</v>
      </c>
      <c r="F19" s="112">
        <v>2475</v>
      </c>
      <c r="G19" s="59"/>
      <c r="H19" s="72">
        <v>12</v>
      </c>
      <c r="I19" s="101">
        <v>1397</v>
      </c>
      <c r="J19" s="72">
        <v>14</v>
      </c>
      <c r="K19" s="101">
        <v>1374.2142857142858</v>
      </c>
      <c r="L19" s="72">
        <v>2</v>
      </c>
      <c r="M19" s="72">
        <v>0</v>
      </c>
      <c r="N19" s="59"/>
      <c r="O19" s="191">
        <v>42.5</v>
      </c>
      <c r="P19" s="150">
        <v>38.497659906396258</v>
      </c>
      <c r="Q19" s="150">
        <v>40.799999999999997</v>
      </c>
      <c r="R19" s="150">
        <v>41.379647749510767</v>
      </c>
      <c r="S19" s="191">
        <v>16.923999999999999</v>
      </c>
      <c r="T19" s="150">
        <v>18.501940491591203</v>
      </c>
      <c r="U19" s="150">
        <v>18.3</v>
      </c>
      <c r="V19" s="150">
        <v>17.25925925925926</v>
      </c>
      <c r="W19" s="191">
        <v>31.19</v>
      </c>
      <c r="X19" s="150">
        <v>29.752212389380531</v>
      </c>
      <c r="Y19" s="150">
        <v>29.878787878787879</v>
      </c>
      <c r="Z19" s="150">
        <v>32.833333333333336</v>
      </c>
      <c r="AA19" s="59"/>
    </row>
    <row r="20" spans="1:27" s="77" customFormat="1" ht="17.100000000000001" customHeight="1">
      <c r="A20" s="68"/>
      <c r="B20" s="68"/>
      <c r="C20" s="68" t="s">
        <v>13</v>
      </c>
      <c r="D20" s="69"/>
      <c r="E20" s="104"/>
      <c r="F20" s="104"/>
      <c r="G20" s="69"/>
      <c r="H20" s="69"/>
      <c r="I20" s="104"/>
      <c r="J20" s="69"/>
      <c r="K20" s="136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78"/>
    </row>
    <row r="21" spans="1:27" s="75" customFormat="1" ht="17.100000000000001" customHeight="1">
      <c r="A21" s="57"/>
      <c r="B21" s="57" t="s">
        <v>262</v>
      </c>
      <c r="C21" s="58"/>
      <c r="D21" s="59"/>
      <c r="E21" s="111">
        <v>42745</v>
      </c>
      <c r="F21" s="111">
        <v>5212</v>
      </c>
      <c r="G21" s="60"/>
      <c r="H21" s="73">
        <v>26</v>
      </c>
      <c r="I21" s="101">
        <v>1443.5769230769231</v>
      </c>
      <c r="J21" s="84">
        <v>31</v>
      </c>
      <c r="K21" s="101">
        <v>1378.8709677419354</v>
      </c>
      <c r="L21" s="79">
        <v>4</v>
      </c>
      <c r="M21" s="79">
        <v>1</v>
      </c>
      <c r="N21" s="63"/>
      <c r="O21" s="191">
        <v>42.268525311812176</v>
      </c>
      <c r="P21" s="150">
        <v>39.443037974683541</v>
      </c>
      <c r="Q21" s="150">
        <v>41.8</v>
      </c>
      <c r="R21" s="150">
        <v>42.740402193784277</v>
      </c>
      <c r="S21" s="191">
        <v>18.252380952380953</v>
      </c>
      <c r="T21" s="150">
        <v>21.498498498498499</v>
      </c>
      <c r="U21" s="150">
        <v>21</v>
      </c>
      <c r="V21" s="150">
        <v>18.923761118170265</v>
      </c>
      <c r="W21" s="191">
        <v>26.152416356877325</v>
      </c>
      <c r="X21" s="150">
        <v>25.3556338028169</v>
      </c>
      <c r="Y21" s="150">
        <v>25.235537190082646</v>
      </c>
      <c r="Z21" s="150">
        <v>28.91015625</v>
      </c>
      <c r="AA21" s="62"/>
    </row>
    <row r="22" spans="1:27" s="75" customFormat="1" ht="17.100000000000001" customHeight="1">
      <c r="A22" s="57"/>
      <c r="B22" s="57" t="s">
        <v>261</v>
      </c>
      <c r="C22" s="58"/>
      <c r="D22" s="59"/>
      <c r="E22" s="111">
        <v>44555</v>
      </c>
      <c r="F22" s="111">
        <v>4304</v>
      </c>
      <c r="G22" s="60"/>
      <c r="H22" s="73">
        <v>83</v>
      </c>
      <c r="I22" s="101">
        <v>484.95180722891564</v>
      </c>
      <c r="J22" s="84">
        <v>71</v>
      </c>
      <c r="K22" s="101">
        <v>627.53521126760563</v>
      </c>
      <c r="L22" s="79">
        <v>1</v>
      </c>
      <c r="M22" s="79">
        <v>4</v>
      </c>
      <c r="N22" s="63"/>
      <c r="O22" s="191">
        <v>23.252994729276473</v>
      </c>
      <c r="P22" s="150">
        <v>21.845680419421015</v>
      </c>
      <c r="Q22" s="150">
        <v>25.6</v>
      </c>
      <c r="R22" s="150">
        <v>23.685526315789474</v>
      </c>
      <c r="S22" s="191">
        <v>12.222761465663673</v>
      </c>
      <c r="T22" s="150">
        <v>13.125789104512508</v>
      </c>
      <c r="U22" s="150">
        <v>13.7</v>
      </c>
      <c r="V22" s="150">
        <v>13.55304347826087</v>
      </c>
      <c r="W22" s="191">
        <v>16.433121019108281</v>
      </c>
      <c r="X22" s="150">
        <v>16.115987460815045</v>
      </c>
      <c r="Y22" s="150">
        <v>16.687919463087248</v>
      </c>
      <c r="Z22" s="150">
        <v>18.594262295081968</v>
      </c>
      <c r="AA22" s="62"/>
    </row>
    <row r="23" spans="1:27" s="75" customFormat="1" ht="17.100000000000001" customHeight="1">
      <c r="A23" s="57"/>
      <c r="B23" s="57" t="s">
        <v>282</v>
      </c>
      <c r="C23" s="58"/>
      <c r="D23" s="59"/>
      <c r="E23" s="111">
        <v>87300</v>
      </c>
      <c r="F23" s="111">
        <v>9516</v>
      </c>
      <c r="G23" s="64"/>
      <c r="H23" s="74">
        <v>109</v>
      </c>
      <c r="I23" s="101">
        <v>713.61467889908261</v>
      </c>
      <c r="J23" s="84">
        <v>102</v>
      </c>
      <c r="K23" s="101">
        <v>855.88235294117646</v>
      </c>
      <c r="L23" s="79">
        <v>5</v>
      </c>
      <c r="M23" s="79">
        <v>5</v>
      </c>
      <c r="N23" s="63"/>
      <c r="O23" s="191">
        <v>27.933899223406176</v>
      </c>
      <c r="P23" s="150">
        <v>25.970157068062829</v>
      </c>
      <c r="Q23" s="150">
        <v>29.3</v>
      </c>
      <c r="R23" s="150">
        <v>27.945034736411934</v>
      </c>
      <c r="S23" s="191">
        <v>13.968970867091882</v>
      </c>
      <c r="T23" s="150">
        <v>15.471894984853584</v>
      </c>
      <c r="U23" s="150">
        <v>15.7</v>
      </c>
      <c r="V23" s="150">
        <v>15.062868369351669</v>
      </c>
      <c r="W23" s="191">
        <v>20.917667238421956</v>
      </c>
      <c r="X23" s="150">
        <v>20.46766169154229</v>
      </c>
      <c r="Y23" s="150">
        <v>20.518518518518519</v>
      </c>
      <c r="Z23" s="150">
        <v>23.876000000000001</v>
      </c>
      <c r="AA23" s="62"/>
    </row>
    <row r="24" spans="1:27" ht="17.100000000000001" customHeight="1">
      <c r="B24" s="28"/>
      <c r="D24" s="29"/>
      <c r="E24" s="105"/>
      <c r="F24" s="105"/>
      <c r="G24" s="29"/>
      <c r="H24" s="29"/>
      <c r="I24" s="105"/>
      <c r="J24" s="29"/>
      <c r="K24" s="137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>
      <c r="A25" s="25" t="str">
        <f>' Sacyl'!A43</f>
        <v>Fecha de corte : 01/01/2021</v>
      </c>
      <c r="B25" s="25"/>
      <c r="C25" s="25"/>
      <c r="D25" s="25"/>
      <c r="E25" s="106"/>
      <c r="F25" s="106"/>
      <c r="G25" s="67"/>
      <c r="H25" s="25"/>
      <c r="I25" s="106"/>
      <c r="J25" s="25"/>
      <c r="K25" s="138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7">
      <c r="A26" s="71" t="s">
        <v>269</v>
      </c>
      <c r="B26" s="71"/>
      <c r="C26" s="71"/>
      <c r="D26" s="71"/>
      <c r="E26" s="107"/>
      <c r="F26" s="107"/>
      <c r="G26" s="71"/>
      <c r="H26" s="71"/>
      <c r="I26" s="107"/>
      <c r="J26" s="71"/>
      <c r="K26" s="139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7">
      <c r="A27" s="71" t="s">
        <v>294</v>
      </c>
      <c r="B27" s="71"/>
      <c r="C27" s="71"/>
      <c r="D27" s="71"/>
      <c r="E27" s="107"/>
      <c r="F27" s="107"/>
      <c r="G27" s="71"/>
      <c r="H27" s="71"/>
      <c r="I27" s="107"/>
      <c r="J27" s="71"/>
      <c r="K27" s="139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7">
      <c r="A28" s="71" t="s">
        <v>270</v>
      </c>
      <c r="B28" s="71"/>
      <c r="C28" s="71"/>
      <c r="D28" s="71"/>
      <c r="E28" s="107"/>
      <c r="F28" s="107"/>
      <c r="G28" s="71"/>
      <c r="H28" s="71"/>
      <c r="I28" s="107"/>
      <c r="J28" s="71"/>
      <c r="K28" s="139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7">
      <c r="A29" s="71" t="s">
        <v>293</v>
      </c>
      <c r="B29" s="71"/>
      <c r="C29" s="71"/>
      <c r="D29" s="71"/>
      <c r="E29" s="107"/>
      <c r="F29" s="107"/>
      <c r="G29" s="71"/>
      <c r="H29" s="71"/>
      <c r="I29" s="107"/>
      <c r="J29" s="71"/>
      <c r="K29" s="139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7">
      <c r="A30" s="71" t="s">
        <v>295</v>
      </c>
      <c r="B30" s="71"/>
      <c r="C30" s="71"/>
      <c r="D30" s="71"/>
      <c r="E30" s="107"/>
      <c r="F30" s="107"/>
      <c r="G30" s="71"/>
      <c r="H30" s="71"/>
      <c r="I30" s="107"/>
      <c r="J30" s="71"/>
      <c r="K30" s="139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7" s="85" customFormat="1" ht="15" customHeight="1">
      <c r="A31" s="247" t="s">
        <v>296</v>
      </c>
      <c r="B31" s="247"/>
      <c r="C31" s="247"/>
      <c r="D31" s="247"/>
      <c r="E31" s="258"/>
      <c r="F31" s="258"/>
      <c r="G31" s="247"/>
      <c r="H31" s="247"/>
      <c r="I31" s="258"/>
      <c r="J31" s="247"/>
      <c r="K31" s="248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180"/>
      <c r="Y31" s="215"/>
      <c r="Z31" s="194"/>
    </row>
    <row r="32" spans="1:27" ht="15" customHeight="1">
      <c r="A32" s="247" t="s">
        <v>287</v>
      </c>
      <c r="B32" s="247"/>
      <c r="C32" s="247"/>
      <c r="D32" s="247"/>
      <c r="E32" s="258"/>
      <c r="F32" s="258"/>
      <c r="G32" s="247"/>
      <c r="H32" s="247"/>
      <c r="I32" s="258"/>
      <c r="J32" s="247"/>
      <c r="K32" s="248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180"/>
      <c r="Y32" s="215"/>
      <c r="Z32" s="194"/>
    </row>
    <row r="33" spans="1:11">
      <c r="A33" s="91" t="s">
        <v>308</v>
      </c>
      <c r="G33" s="3"/>
      <c r="K33" s="140"/>
    </row>
    <row r="34" spans="1:11">
      <c r="A34" s="91" t="s">
        <v>286</v>
      </c>
      <c r="G34" s="3"/>
      <c r="K34" s="140"/>
    </row>
    <row r="35" spans="1:11">
      <c r="A35" s="220" t="s">
        <v>341</v>
      </c>
      <c r="K35" s="140"/>
    </row>
    <row r="36" spans="1:11">
      <c r="K36" s="140"/>
    </row>
    <row r="37" spans="1:11">
      <c r="K37" s="140"/>
    </row>
    <row r="38" spans="1:11">
      <c r="K38" s="140"/>
    </row>
    <row r="39" spans="1:11">
      <c r="K39" s="140"/>
    </row>
    <row r="40" spans="1:11">
      <c r="K40" s="140"/>
    </row>
  </sheetData>
  <mergeCells count="11">
    <mergeCell ref="A31:W31"/>
    <mergeCell ref="A32:W32"/>
    <mergeCell ref="A3:F3"/>
    <mergeCell ref="H3:M3"/>
    <mergeCell ref="H4:I4"/>
    <mergeCell ref="J4:K4"/>
    <mergeCell ref="L4:M4"/>
    <mergeCell ref="O4:R4"/>
    <mergeCell ref="S4:V4"/>
    <mergeCell ref="W4:Z4"/>
    <mergeCell ref="O2:Z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2" orientation="landscape" r:id="rId1"/>
  <headerFooter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 Sacyl</vt:lpstr>
      <vt:lpstr>Ávila</vt:lpstr>
      <vt:lpstr>Burgos </vt:lpstr>
      <vt:lpstr>León </vt:lpstr>
      <vt:lpstr>El Bierzo </vt:lpstr>
      <vt:lpstr>Palencia </vt:lpstr>
      <vt:lpstr>Salamanca </vt:lpstr>
      <vt:lpstr>Segovia </vt:lpstr>
      <vt:lpstr>Soria </vt:lpstr>
      <vt:lpstr>Valladolid Oeste </vt:lpstr>
      <vt:lpstr>Valladolid Este </vt:lpstr>
      <vt:lpstr>Zamora </vt:lpstr>
      <vt:lpstr>' Sacyl'!Área_de_impresión</vt:lpstr>
      <vt:lpstr>Ávila!Área_de_impresión</vt:lpstr>
      <vt:lpstr>'Burgos '!Área_de_impresión</vt:lpstr>
      <vt:lpstr>'El Bierzo '!Área_de_impresión</vt:lpstr>
      <vt:lpstr>'León '!Área_de_impresión</vt:lpstr>
      <vt:lpstr>'Palencia '!Área_de_impresión</vt:lpstr>
      <vt:lpstr>'Salamanca '!Área_de_impresión</vt:lpstr>
      <vt:lpstr>'Segovia '!Área_de_impresión</vt:lpstr>
      <vt:lpstr>'Soria '!Área_de_impresión</vt:lpstr>
      <vt:lpstr>'Valladolid Este '!Área_de_impresión</vt:lpstr>
      <vt:lpstr>'Valladolid Oeste '!Área_de_impresión</vt:lpstr>
      <vt:lpstr>'Zamora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pboillos</dc:creator>
  <cp:lastModifiedBy>Hernandez Palacios, Mª Carmen</cp:lastModifiedBy>
  <cp:lastPrinted>2022-03-09T13:12:03Z</cp:lastPrinted>
  <dcterms:created xsi:type="dcterms:W3CDTF">2019-09-10T17:10:09Z</dcterms:created>
  <dcterms:modified xsi:type="dcterms:W3CDTF">2022-03-10T14:12:22Z</dcterms:modified>
</cp:coreProperties>
</file>