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2421369N\Desktop\T.S. LABORATORIO DE DIAGNOSTICO\"/>
    </mc:Choice>
  </mc:AlternateContent>
  <xr:revisionPtr revIDLastSave="0" documentId="8_{224B4D35-FB22-4A61-9F6A-D47290B0A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REMO TE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5" i="1"/>
  <c r="E23" i="1" s="1"/>
  <c r="E40" i="1"/>
  <c r="E39" i="1"/>
  <c r="E36" i="1"/>
  <c r="E34" i="1"/>
  <c r="E32" i="1"/>
  <c r="E31" i="1"/>
  <c r="E22" i="1"/>
  <c r="E21" i="1"/>
  <c r="E20" i="1"/>
  <c r="E14" i="1"/>
  <c r="E13" i="1"/>
  <c r="E12" i="1"/>
  <c r="E11" i="1"/>
  <c r="E10" i="1"/>
  <c r="E9" i="1"/>
  <c r="E8" i="1"/>
  <c r="E7" i="1"/>
  <c r="E26" i="1" l="1"/>
  <c r="E5" i="1"/>
  <c r="C3" i="1" s="1"/>
  <c r="E18" i="1"/>
  <c r="E16" i="1" l="1"/>
  <c r="D3" i="1" s="1"/>
  <c r="E3" i="1" s="1"/>
</calcChain>
</file>

<file path=xl/sharedStrings.xml><?xml version="1.0" encoding="utf-8"?>
<sst xmlns="http://schemas.openxmlformats.org/spreadsheetml/2006/main" count="59" uniqueCount="43">
  <si>
    <t>APELLIDOS Y NOMBRE</t>
  </si>
  <si>
    <t>N.I.F.</t>
  </si>
  <si>
    <t>BLOQUE I</t>
  </si>
  <si>
    <t>BLOQUE II</t>
  </si>
  <si>
    <t>TOTAL</t>
  </si>
  <si>
    <t>I.- EXPERIENCIA PROFESIONAL (Por servicios prestados)</t>
  </si>
  <si>
    <t>PUNTUACIÓN</t>
  </si>
  <si>
    <t>II.- FORMACIÓN, DOCENCIA, INVESTIGACIÓN Y OTRAS ACTIVIDADES</t>
  </si>
  <si>
    <t xml:space="preserve">PUNTUACIÓN </t>
  </si>
  <si>
    <t xml:space="preserve">NºCREDITOS/HORAS </t>
  </si>
  <si>
    <t>Por cada crédito ordinario</t>
  </si>
  <si>
    <t>Por cada hora</t>
  </si>
  <si>
    <t>Por cada crédito europeo</t>
  </si>
  <si>
    <t>Nº HORAS/CURSOS</t>
  </si>
  <si>
    <t xml:space="preserve">NÚMERO </t>
  </si>
  <si>
    <t>A. Trabajos específicos</t>
  </si>
  <si>
    <t>Nº</t>
  </si>
  <si>
    <t>LIBRO</t>
  </si>
  <si>
    <t>5.- Comunicaciones a congresos</t>
  </si>
  <si>
    <t>6.- Póster  a congresos</t>
  </si>
  <si>
    <t>POSTER  a congresos</t>
  </si>
  <si>
    <t>B. Proyectos de investigación</t>
  </si>
  <si>
    <t>Nº PROYECTOS</t>
  </si>
  <si>
    <t xml:space="preserve">    I.2.- Puestos Directivos en Servicio de Salud del SNS</t>
  </si>
  <si>
    <t xml:space="preserve">    I.4.- ONGDs (AECID)</t>
  </si>
  <si>
    <t>II.1.- FORMACIÓN CONTINUADA (últimos 10 años)</t>
  </si>
  <si>
    <t>II.2- DOCENCIA</t>
  </si>
  <si>
    <t>II.3. INVESTIGACIÓN Y OTRAS ACTIVIDADES</t>
  </si>
  <si>
    <t>2.- Publicaciones en revistas científicas</t>
  </si>
  <si>
    <t>.- Por cada comunicación</t>
  </si>
  <si>
    <t>4.- Por Libro</t>
  </si>
  <si>
    <t>.- Por cada poster</t>
  </si>
  <si>
    <t>3.- Por Capítulo de libro (máximo 5)</t>
  </si>
  <si>
    <t xml:space="preserve"> Investigador PRINCIPAL. Por cada proyecto</t>
  </si>
  <si>
    <t>RESTO de investigaciones. Por cada proyecto</t>
  </si>
  <si>
    <t>ANEXO III.- AUTOBAREMO
PROCESO SELECTIVO TECNICO/A SUPERIOR DE LABORATORIO DE DIAGNOSTICO CLINICO
(ORDEN SAN/1808/2022, de 30 de noviembre)</t>
  </si>
  <si>
    <t xml:space="preserve">    I.1.- En II. Sanit.Públicas  SNS/UE como Tecnico Superior de laboratorio de D.C.</t>
  </si>
  <si>
    <t xml:space="preserve">    I.3.- En otras Administraciones Públicas como Tecnico/a Superior Laboratorio D.C.</t>
  </si>
  <si>
    <t xml:space="preserve">    I.5.- En Fundaciones Públicas como Tecnico/a Superior Laboratorio D.C</t>
  </si>
  <si>
    <t xml:space="preserve">    I.6.- En centros sanitarios privados concertados/Mutuas de ATyEP como Tecnico/a Superior Laboratorio D.C</t>
  </si>
  <si>
    <t xml:space="preserve">  I.7. - En instituciones sociosanitarias privadas concertadas como Tecnico/a Superior Laboratorio D.C</t>
  </si>
  <si>
    <t xml:space="preserve">    I.8- En centros sanitarios o sociosanitarios privados como Tecnico/a Superior Laboratorio D.C</t>
  </si>
  <si>
    <t>A. Por cada hora de docencia impartida relacionada con la categoría (Tecnico/a Superior Laboratorio D.C) en Escuelas de Salud Pública, Universidades o Centros Sanitarios de cualquier Servicio de Salud, o que la actividad esté acreditada por Comisión de Formación continuada de las Profesiones Sanitarias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</si>
</sst>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right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2" fontId="8" fillId="0" borderId="22" xfId="0" applyNumberFormat="1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right" vertical="center" wrapText="1"/>
    </xf>
    <xf numFmtId="0" fontId="10" fillId="4" borderId="21" xfId="0" applyFont="1" applyFill="1" applyBorder="1" applyAlignment="1">
      <alignment horizontal="center" vertical="center" wrapText="1"/>
    </xf>
    <xf numFmtId="2" fontId="10" fillId="4" borderId="30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7" borderId="21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0" borderId="35" xfId="0" applyNumberFormat="1" applyFont="1" applyBorder="1" applyAlignment="1">
      <alignment horizontal="right" vertical="center" wrapText="1"/>
    </xf>
    <xf numFmtId="0" fontId="6" fillId="0" borderId="33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9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 indent="4"/>
    </xf>
    <xf numFmtId="0" fontId="12" fillId="6" borderId="20" xfId="0" applyFont="1" applyFill="1" applyBorder="1" applyAlignment="1">
      <alignment horizontal="left" vertical="center" wrapText="1" indent="4"/>
    </xf>
    <xf numFmtId="0" fontId="8" fillId="4" borderId="19" xfId="0" applyFont="1" applyFill="1" applyBorder="1" applyAlignment="1">
      <alignment horizontal="left" vertical="center" wrapText="1" indent="1"/>
    </xf>
    <xf numFmtId="0" fontId="8" fillId="4" borderId="20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25"/>
    </xf>
    <xf numFmtId="0" fontId="8" fillId="0" borderId="21" xfId="0" applyFont="1" applyBorder="1" applyAlignment="1">
      <alignment horizontal="left" vertical="center" wrapText="1" indent="25"/>
    </xf>
    <xf numFmtId="0" fontId="8" fillId="6" borderId="19" xfId="0" applyFont="1" applyFill="1" applyBorder="1" applyAlignment="1">
      <alignment horizontal="left" vertical="center" wrapText="1" indent="4"/>
    </xf>
    <xf numFmtId="0" fontId="8" fillId="6" borderId="29" xfId="0" applyFont="1" applyFill="1" applyBorder="1" applyAlignment="1">
      <alignment horizontal="left" vertical="center" wrapText="1" indent="4"/>
    </xf>
    <xf numFmtId="0" fontId="8" fillId="6" borderId="30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Normal="100" workbookViewId="0">
      <selection activeCell="C40" sqref="C40"/>
    </sheetView>
  </sheetViews>
  <sheetFormatPr baseColWidth="10" defaultRowHeight="15" x14ac:dyDescent="0.25"/>
  <cols>
    <col min="1" max="1" width="42.85546875" customWidth="1"/>
    <col min="2" max="2" width="65.85546875" customWidth="1"/>
    <col min="3" max="3" width="20.140625" customWidth="1"/>
    <col min="4" max="4" width="16.28515625" customWidth="1"/>
    <col min="5" max="5" width="12.7109375" customWidth="1"/>
  </cols>
  <sheetData>
    <row r="1" spans="1:5" ht="82.5" customHeight="1" thickBot="1" x14ac:dyDescent="0.3">
      <c r="A1" s="57" t="s">
        <v>35</v>
      </c>
      <c r="B1" s="58"/>
      <c r="C1" s="58"/>
      <c r="D1" s="58"/>
      <c r="E1" s="59"/>
    </row>
    <row r="2" spans="1:5" ht="46.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5" ht="24" thickBot="1" x14ac:dyDescent="0.3">
      <c r="A3" s="5"/>
      <c r="B3" s="6"/>
      <c r="C3" s="7">
        <f>E5</f>
        <v>0</v>
      </c>
      <c r="D3" s="8">
        <f>E16</f>
        <v>0</v>
      </c>
      <c r="E3" s="9">
        <f>C3+D3</f>
        <v>0</v>
      </c>
    </row>
    <row r="4" spans="1:5" ht="15.75" thickBot="1" x14ac:dyDescent="0.3">
      <c r="A4" s="10"/>
      <c r="B4" s="10"/>
      <c r="C4" s="10"/>
      <c r="D4" s="11"/>
      <c r="E4" s="12"/>
    </row>
    <row r="5" spans="1:5" ht="27" thickBot="1" x14ac:dyDescent="0.3">
      <c r="A5" s="60" t="s">
        <v>5</v>
      </c>
      <c r="B5" s="61"/>
      <c r="C5" s="61"/>
      <c r="D5" s="13" t="s">
        <v>4</v>
      </c>
      <c r="E5" s="14">
        <f>IF(SUM(E7:E14)&gt;60,60,SUM(E7:E14))</f>
        <v>0</v>
      </c>
    </row>
    <row r="6" spans="1:5" ht="16.5" x14ac:dyDescent="0.25">
      <c r="A6" s="15"/>
      <c r="B6" s="16"/>
      <c r="C6" s="17" t="s">
        <v>6</v>
      </c>
      <c r="D6" s="18"/>
      <c r="E6" s="19"/>
    </row>
    <row r="7" spans="1:5" ht="16.5" x14ac:dyDescent="0.25">
      <c r="A7" s="55" t="s">
        <v>36</v>
      </c>
      <c r="B7" s="56"/>
      <c r="C7" s="20">
        <v>0.2</v>
      </c>
      <c r="D7" s="21"/>
      <c r="E7" s="22">
        <f>C7*D7</f>
        <v>0</v>
      </c>
    </row>
    <row r="8" spans="1:5" ht="16.5" x14ac:dyDescent="0.25">
      <c r="A8" s="55" t="s">
        <v>23</v>
      </c>
      <c r="B8" s="56"/>
      <c r="C8" s="20">
        <v>0.17</v>
      </c>
      <c r="D8" s="21"/>
      <c r="E8" s="22">
        <f t="shared" ref="E8:E13" si="0">C8*D8</f>
        <v>0</v>
      </c>
    </row>
    <row r="9" spans="1:5" ht="16.5" x14ac:dyDescent="0.25">
      <c r="A9" s="55" t="s">
        <v>37</v>
      </c>
      <c r="B9" s="56"/>
      <c r="C9" s="20">
        <v>0.1</v>
      </c>
      <c r="D9" s="21"/>
      <c r="E9" s="22">
        <f t="shared" si="0"/>
        <v>0</v>
      </c>
    </row>
    <row r="10" spans="1:5" ht="16.5" x14ac:dyDescent="0.25">
      <c r="A10" s="55" t="s">
        <v>24</v>
      </c>
      <c r="B10" s="56"/>
      <c r="C10" s="20">
        <v>0.1</v>
      </c>
      <c r="D10" s="21"/>
      <c r="E10" s="22">
        <f t="shared" si="0"/>
        <v>0</v>
      </c>
    </row>
    <row r="11" spans="1:5" ht="16.5" x14ac:dyDescent="0.25">
      <c r="A11" s="55" t="s">
        <v>38</v>
      </c>
      <c r="B11" s="56"/>
      <c r="C11" s="20">
        <v>0.1</v>
      </c>
      <c r="D11" s="21"/>
      <c r="E11" s="22">
        <f t="shared" si="0"/>
        <v>0</v>
      </c>
    </row>
    <row r="12" spans="1:5" ht="16.5" x14ac:dyDescent="0.25">
      <c r="A12" s="55" t="s">
        <v>39</v>
      </c>
      <c r="B12" s="56"/>
      <c r="C12" s="20">
        <v>7.0000000000000007E-2</v>
      </c>
      <c r="D12" s="21"/>
      <c r="E12" s="22">
        <f t="shared" si="0"/>
        <v>0</v>
      </c>
    </row>
    <row r="13" spans="1:5" ht="16.5" x14ac:dyDescent="0.25">
      <c r="A13" s="67" t="s">
        <v>40</v>
      </c>
      <c r="B13" s="68"/>
      <c r="C13" s="20">
        <v>0.05</v>
      </c>
      <c r="D13" s="21"/>
      <c r="E13" s="22">
        <f t="shared" si="0"/>
        <v>0</v>
      </c>
    </row>
    <row r="14" spans="1:5" ht="17.25" thickBot="1" x14ac:dyDescent="0.3">
      <c r="A14" s="69" t="s">
        <v>41</v>
      </c>
      <c r="B14" s="70"/>
      <c r="C14" s="23">
        <v>0.03</v>
      </c>
      <c r="D14" s="24"/>
      <c r="E14" s="25">
        <f>C14*D14</f>
        <v>0</v>
      </c>
    </row>
    <row r="15" spans="1:5" ht="15.75" thickBot="1" x14ac:dyDescent="0.3">
      <c r="A15" s="10"/>
      <c r="B15" s="10"/>
      <c r="C15" s="10"/>
      <c r="D15" s="26"/>
      <c r="E15" s="27"/>
    </row>
    <row r="16" spans="1:5" ht="27" thickBot="1" x14ac:dyDescent="0.3">
      <c r="A16" s="71" t="s">
        <v>7</v>
      </c>
      <c r="B16" s="72"/>
      <c r="C16" s="73"/>
      <c r="D16" s="13" t="s">
        <v>4</v>
      </c>
      <c r="E16" s="14">
        <f>IF((E18+E23+E26)&gt;40,40,(E18+E23+E26))</f>
        <v>0</v>
      </c>
    </row>
    <row r="17" spans="1:5" ht="16.5" x14ac:dyDescent="0.25">
      <c r="A17" s="28"/>
      <c r="B17" s="29"/>
      <c r="C17" s="29"/>
      <c r="D17" s="30"/>
      <c r="E17" s="31"/>
    </row>
    <row r="18" spans="1:5" ht="18" x14ac:dyDescent="0.25">
      <c r="A18" s="62" t="s">
        <v>25</v>
      </c>
      <c r="B18" s="63"/>
      <c r="C18" s="64"/>
      <c r="D18" s="32" t="s">
        <v>4</v>
      </c>
      <c r="E18" s="33">
        <f>SUM(E20:E22)</f>
        <v>0</v>
      </c>
    </row>
    <row r="19" spans="1:5" ht="30" x14ac:dyDescent="0.25">
      <c r="A19" s="40"/>
      <c r="B19" s="41"/>
      <c r="C19" s="39" t="s">
        <v>8</v>
      </c>
      <c r="D19" s="39" t="s">
        <v>9</v>
      </c>
      <c r="E19" s="36"/>
    </row>
    <row r="20" spans="1:5" ht="16.5" x14ac:dyDescent="0.25">
      <c r="A20" s="37"/>
      <c r="B20" s="38" t="s">
        <v>10</v>
      </c>
      <c r="C20" s="42">
        <v>0.2</v>
      </c>
      <c r="D20" s="21"/>
      <c r="E20" s="22">
        <f>C20*D20</f>
        <v>0</v>
      </c>
    </row>
    <row r="21" spans="1:5" ht="16.5" x14ac:dyDescent="0.25">
      <c r="A21" s="37"/>
      <c r="B21" s="38" t="s">
        <v>11</v>
      </c>
      <c r="C21" s="43">
        <v>0.02</v>
      </c>
      <c r="D21" s="21"/>
      <c r="E21" s="22">
        <f>C21*D21</f>
        <v>0</v>
      </c>
    </row>
    <row r="22" spans="1:5" ht="16.5" x14ac:dyDescent="0.25">
      <c r="A22" s="37"/>
      <c r="B22" s="38" t="s">
        <v>12</v>
      </c>
      <c r="C22" s="43">
        <v>0.5</v>
      </c>
      <c r="D22" s="21"/>
      <c r="E22" s="22">
        <f>C22*D22</f>
        <v>0</v>
      </c>
    </row>
    <row r="23" spans="1:5" ht="18" x14ac:dyDescent="0.25">
      <c r="A23" s="62" t="s">
        <v>26</v>
      </c>
      <c r="B23" s="63"/>
      <c r="C23" s="64"/>
      <c r="D23" s="32" t="s">
        <v>4</v>
      </c>
      <c r="E23" s="33">
        <f>E25</f>
        <v>0</v>
      </c>
    </row>
    <row r="24" spans="1:5" ht="25.5" x14ac:dyDescent="0.25">
      <c r="A24" s="44"/>
      <c r="B24" s="45"/>
      <c r="C24" s="34" t="s">
        <v>8</v>
      </c>
      <c r="D24" s="35" t="s">
        <v>13</v>
      </c>
      <c r="E24" s="46"/>
    </row>
    <row r="25" spans="1:5" ht="70.5" customHeight="1" x14ac:dyDescent="0.25">
      <c r="A25" s="65" t="s">
        <v>42</v>
      </c>
      <c r="B25" s="66"/>
      <c r="C25" s="42">
        <v>0.1</v>
      </c>
      <c r="D25" s="21"/>
      <c r="E25" s="22">
        <f>C25*D25</f>
        <v>0</v>
      </c>
    </row>
    <row r="26" spans="1:5" ht="18" x14ac:dyDescent="0.25">
      <c r="A26" s="62" t="s">
        <v>27</v>
      </c>
      <c r="B26" s="63"/>
      <c r="C26" s="64"/>
      <c r="D26" s="32" t="s">
        <v>4</v>
      </c>
      <c r="E26" s="33">
        <f>E31+E32+E34+E36+E39+E40</f>
        <v>0</v>
      </c>
    </row>
    <row r="27" spans="1:5" ht="16.5" x14ac:dyDescent="0.25">
      <c r="A27" s="44"/>
      <c r="B27" s="29"/>
      <c r="C27" s="47"/>
      <c r="D27" s="34" t="s">
        <v>14</v>
      </c>
      <c r="E27" s="36"/>
    </row>
    <row r="28" spans="1:5" ht="16.5" x14ac:dyDescent="0.25">
      <c r="A28" s="76" t="s">
        <v>15</v>
      </c>
      <c r="B28" s="77"/>
      <c r="C28" s="77"/>
      <c r="D28" s="77"/>
      <c r="E28" s="78"/>
    </row>
    <row r="29" spans="1:5" ht="16.5" x14ac:dyDescent="0.25">
      <c r="A29" s="74"/>
      <c r="B29" s="75"/>
      <c r="C29" s="34" t="s">
        <v>8</v>
      </c>
      <c r="D29" s="34" t="s">
        <v>16</v>
      </c>
      <c r="E29" s="48" t="s">
        <v>4</v>
      </c>
    </row>
    <row r="30" spans="1:5" ht="16.5" x14ac:dyDescent="0.25">
      <c r="A30" s="74" t="s">
        <v>28</v>
      </c>
      <c r="B30" s="75"/>
      <c r="C30" s="42">
        <v>0.5</v>
      </c>
      <c r="D30" s="49"/>
      <c r="E30" s="22">
        <f>C30*D30</f>
        <v>0</v>
      </c>
    </row>
    <row r="31" spans="1:5" ht="16.5" x14ac:dyDescent="0.25">
      <c r="A31" s="74" t="s">
        <v>32</v>
      </c>
      <c r="B31" s="75"/>
      <c r="C31" s="42">
        <v>1</v>
      </c>
      <c r="D31" s="49"/>
      <c r="E31" s="22">
        <f>+D31*C31</f>
        <v>0</v>
      </c>
    </row>
    <row r="32" spans="1:5" ht="16.5" x14ac:dyDescent="0.25">
      <c r="A32" s="74" t="s">
        <v>30</v>
      </c>
      <c r="B32" s="75" t="s">
        <v>17</v>
      </c>
      <c r="C32" s="42">
        <v>5</v>
      </c>
      <c r="D32" s="21"/>
      <c r="E32" s="22">
        <f>C32*D32</f>
        <v>0</v>
      </c>
    </row>
    <row r="33" spans="1:5" ht="16.5" x14ac:dyDescent="0.25">
      <c r="A33" s="74" t="s">
        <v>18</v>
      </c>
      <c r="B33" s="75"/>
      <c r="C33" s="34" t="s">
        <v>8</v>
      </c>
      <c r="D33" s="34" t="s">
        <v>16</v>
      </c>
      <c r="E33" s="48" t="s">
        <v>4</v>
      </c>
    </row>
    <row r="34" spans="1:5" ht="16.5" x14ac:dyDescent="0.25">
      <c r="A34" s="50"/>
      <c r="B34" s="38" t="s">
        <v>29</v>
      </c>
      <c r="C34" s="42">
        <v>0.3</v>
      </c>
      <c r="D34" s="49"/>
      <c r="E34" s="22">
        <f>C34*D34</f>
        <v>0</v>
      </c>
    </row>
    <row r="35" spans="1:5" x14ac:dyDescent="0.25">
      <c r="A35" s="74" t="s">
        <v>19</v>
      </c>
      <c r="B35" s="75" t="s">
        <v>20</v>
      </c>
      <c r="C35" s="34" t="s">
        <v>8</v>
      </c>
      <c r="D35" s="34" t="s">
        <v>16</v>
      </c>
      <c r="E35" s="48" t="s">
        <v>4</v>
      </c>
    </row>
    <row r="36" spans="1:5" ht="16.5" x14ac:dyDescent="0.25">
      <c r="A36" s="50"/>
      <c r="B36" s="38" t="s">
        <v>31</v>
      </c>
      <c r="C36" s="42">
        <v>0.2</v>
      </c>
      <c r="D36" s="49"/>
      <c r="E36" s="22">
        <f>C36*D36</f>
        <v>0</v>
      </c>
    </row>
    <row r="37" spans="1:5" ht="16.5" x14ac:dyDescent="0.25">
      <c r="A37" s="76" t="s">
        <v>21</v>
      </c>
      <c r="B37" s="77"/>
      <c r="C37" s="77"/>
      <c r="D37" s="77"/>
      <c r="E37" s="78"/>
    </row>
    <row r="38" spans="1:5" ht="30" x14ac:dyDescent="0.25">
      <c r="A38" s="44"/>
      <c r="B38" s="29"/>
      <c r="C38" s="39" t="s">
        <v>8</v>
      </c>
      <c r="D38" s="34" t="s">
        <v>22</v>
      </c>
      <c r="E38" s="48" t="s">
        <v>4</v>
      </c>
    </row>
    <row r="39" spans="1:5" ht="16.5" x14ac:dyDescent="0.25">
      <c r="A39" s="44"/>
      <c r="B39" s="38" t="s">
        <v>33</v>
      </c>
      <c r="C39" s="42">
        <v>5</v>
      </c>
      <c r="D39" s="49"/>
      <c r="E39" s="22">
        <f>C39*D39</f>
        <v>0</v>
      </c>
    </row>
    <row r="40" spans="1:5" ht="17.25" thickBot="1" x14ac:dyDescent="0.3">
      <c r="A40" s="51"/>
      <c r="B40" s="52" t="s">
        <v>34</v>
      </c>
      <c r="C40" s="53">
        <v>2.5</v>
      </c>
      <c r="D40" s="54"/>
      <c r="E40" s="25">
        <f>C40*D40</f>
        <v>0</v>
      </c>
    </row>
  </sheetData>
  <mergeCells count="23">
    <mergeCell ref="A32:B32"/>
    <mergeCell ref="A33:B33"/>
    <mergeCell ref="A35:B35"/>
    <mergeCell ref="A37:E37"/>
    <mergeCell ref="A26:C26"/>
    <mergeCell ref="A28:E28"/>
    <mergeCell ref="A29:B29"/>
    <mergeCell ref="A30:B30"/>
    <mergeCell ref="A31:B31"/>
    <mergeCell ref="A23:C23"/>
    <mergeCell ref="A25:B25"/>
    <mergeCell ref="A18:C18"/>
    <mergeCell ref="A13:B13"/>
    <mergeCell ref="A14:B14"/>
    <mergeCell ref="A16:C16"/>
    <mergeCell ref="A9:B9"/>
    <mergeCell ref="A10:B10"/>
    <mergeCell ref="A11:B11"/>
    <mergeCell ref="A12:B12"/>
    <mergeCell ref="A1:E1"/>
    <mergeCell ref="A5:C5"/>
    <mergeCell ref="A7:B7"/>
    <mergeCell ref="A8:B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BAREMO TERT</vt:lpstr>
    </vt:vector>
  </TitlesOfParts>
  <Company>SACYL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Reguero, Teresa</dc:creator>
  <cp:lastModifiedBy>Sarabia Ortiz, Estefania</cp:lastModifiedBy>
  <cp:lastPrinted>2023-10-17T11:05:59Z</cp:lastPrinted>
  <dcterms:created xsi:type="dcterms:W3CDTF">2023-10-17T10:20:47Z</dcterms:created>
  <dcterms:modified xsi:type="dcterms:W3CDTF">2023-11-03T11:59:31Z</dcterms:modified>
</cp:coreProperties>
</file>