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N:\PLAN DE COMUNICACIÓN DE LISTAS DE ESPERA\2022\WEB 30092022\"/>
    </mc:Choice>
  </mc:AlternateContent>
  <xr:revisionPtr revIDLastSave="0" documentId="13_ncr:1_{9AE7225B-AEE0-48DE-B428-F93911C9C219}" xr6:coauthVersionLast="47" xr6:coauthVersionMax="47" xr10:uidLastSave="{00000000-0000-0000-0000-000000000000}"/>
  <bookViews>
    <workbookView xWindow="-120" yWindow="-120" windowWidth="25440" windowHeight="15390" tabRatio="494"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 i="6" l="1"/>
  <c r="Q4" i="6"/>
  <c r="Q5" i="6"/>
  <c r="Q6" i="6"/>
  <c r="Q7" i="6"/>
  <c r="Q8" i="6"/>
  <c r="Q9" i="6"/>
  <c r="Q10" i="6"/>
  <c r="Q11" i="6"/>
  <c r="Q12" i="6"/>
  <c r="Q13" i="6"/>
  <c r="Q14" i="6"/>
  <c r="P8" i="7" l="1"/>
  <c r="P7" i="7"/>
  <c r="P5" i="7"/>
  <c r="P6" i="7"/>
</calcChain>
</file>

<file path=xl/sharedStrings.xml><?xml version="1.0" encoding="utf-8"?>
<sst xmlns="http://schemas.openxmlformats.org/spreadsheetml/2006/main" count="127" uniqueCount="37">
  <si>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</si>
  <si>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</si>
  <si>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</si>
  <si>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</si>
  <si>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</si>
  <si>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</si>
  <si>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</si>
  <si>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</si>
  <si>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</si>
  <si>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</si>
  <si>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</si>
  <si>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</si>
  <si>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</si>
  <si>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</si>
  <si>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</si>
  <si>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</si>
  <si>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</si>
  <si>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</si>
  <si>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</si>
  <si>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</si>
  <si>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</si>
  <si>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</si>
  <si>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</si>
  <si>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</si>
  <si>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</si>
  <si>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</si>
  <si>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</si>
  <si>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</si>
  <si>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</si>
  <si>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</si>
  <si>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</si>
  <si>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</si>
  <si>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</si>
  <si>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</si>
  <si>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r>
      <t xml:space="preserve">LISTA DE ESPERA DE TÉCNICAS DIAGNÓSTICAS
</t>
    </r>
    <r>
      <rPr>
        <sz val="12"/>
        <color theme="1"/>
        <rFont val="Calibri"/>
        <family val="2"/>
        <scheme val="minor"/>
      </rPr>
      <t>30 de SEPTIEMBRE de 2022</t>
    </r>
  </si>
  <si>
    <r>
      <t xml:space="preserve">DEMORA MEDIA DE TÉCNICAS DIAGNÓSTICAS
</t>
    </r>
    <r>
      <rPr>
        <sz val="12"/>
        <color theme="1"/>
        <rFont val="Calibri"/>
        <family val="2"/>
        <scheme val="minor"/>
      </rPr>
      <t>30 de SEPTIEMBRE de 2022</t>
    </r>
  </si>
  <si>
    <t>A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</si>
</sst>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
      <sz val="11"/>
      <color indexed="8"/>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1" tint="0.499984740745262"/>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6">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3" fontId="30" fillId="0" borderId="42" xfId="42" applyNumberFormat="1" applyFont="1" applyBorder="1"/>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99"/>
  <sheetViews>
    <sheetView showGridLines="0" tabSelected="1" zoomScale="85" zoomScaleNormal="85" workbookViewId="0">
      <selection activeCell="T1" sqref="T1:AJ1048576"/>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19" ht="36.75" customHeight="1" thickBot="1" x14ac:dyDescent="0.3">
      <c r="A1" s="70" t="s">
        <v>34</v>
      </c>
      <c r="B1" s="71"/>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19" s="3" customFormat="1" ht="24" customHeight="1" x14ac:dyDescent="0.25">
      <c r="A2" s="12" t="s">
        <v>4</v>
      </c>
      <c r="B2" s="13" t="s">
        <v>0</v>
      </c>
      <c r="C2" s="15"/>
      <c r="D2" s="15"/>
      <c r="E2" s="15"/>
      <c r="F2" s="15"/>
      <c r="G2" s="15"/>
      <c r="H2" s="15"/>
      <c r="I2" s="15"/>
      <c r="J2" s="15"/>
      <c r="K2" s="15"/>
      <c r="L2" s="15"/>
      <c r="M2" s="15"/>
      <c r="N2" s="15"/>
      <c r="O2" s="15"/>
      <c r="P2" s="15"/>
      <c r="Q2" s="15"/>
      <c r="S2"/>
    </row>
    <row r="3" spans="1:19" x14ac:dyDescent="0.25">
      <c r="A3" s="73" t="s">
        <v>1</v>
      </c>
      <c r="B3" s="4" t="s">
        <v>5</v>
      </c>
      <c r="C3" s="16">
        <v>219</v>
      </c>
      <c r="D3" s="16">
        <v>388</v>
      </c>
      <c r="E3" s="16">
        <v>18</v>
      </c>
      <c r="F3" s="16">
        <v>156</v>
      </c>
      <c r="G3" s="16">
        <v>81</v>
      </c>
      <c r="H3" s="16">
        <v>299</v>
      </c>
      <c r="I3" s="16">
        <v>330</v>
      </c>
      <c r="J3" s="16">
        <v>25</v>
      </c>
      <c r="K3" s="16">
        <v>75</v>
      </c>
      <c r="L3" s="16">
        <v>356</v>
      </c>
      <c r="M3" s="16">
        <v>2</v>
      </c>
      <c r="N3" s="45">
        <v>2</v>
      </c>
      <c r="O3" s="16">
        <v>230</v>
      </c>
      <c r="P3" s="16">
        <v>181</v>
      </c>
      <c r="Q3" s="25">
        <f>SUM(C3:P3)</f>
        <v>2362</v>
      </c>
      <c r="R3" s="30"/>
    </row>
    <row r="4" spans="1:19" x14ac:dyDescent="0.25">
      <c r="A4" s="73"/>
      <c r="B4" s="4" t="s">
        <v>2</v>
      </c>
      <c r="C4" s="16">
        <v>49</v>
      </c>
      <c r="D4" s="16">
        <v>93</v>
      </c>
      <c r="E4" s="16">
        <v>4</v>
      </c>
      <c r="F4" s="16">
        <v>1</v>
      </c>
      <c r="G4" s="16">
        <v>15</v>
      </c>
      <c r="H4" s="16">
        <v>333</v>
      </c>
      <c r="I4" s="16">
        <v>32</v>
      </c>
      <c r="J4" s="16">
        <v>10</v>
      </c>
      <c r="K4" s="16">
        <v>2</v>
      </c>
      <c r="L4" s="16">
        <v>4</v>
      </c>
      <c r="M4" s="16">
        <v>935</v>
      </c>
      <c r="N4" s="45">
        <v>10</v>
      </c>
      <c r="O4" s="16">
        <v>39</v>
      </c>
      <c r="P4" s="16">
        <v>56</v>
      </c>
      <c r="Q4" s="25">
        <f t="shared" ref="Q4:Q14" si="0">SUM(C4:P4)</f>
        <v>1583</v>
      </c>
    </row>
    <row r="5" spans="1:19" x14ac:dyDescent="0.25">
      <c r="A5" s="73"/>
      <c r="B5" s="4" t="s">
        <v>3</v>
      </c>
      <c r="C5" s="16">
        <v>669</v>
      </c>
      <c r="D5" s="16">
        <v>167</v>
      </c>
      <c r="E5" s="16">
        <v>417</v>
      </c>
      <c r="F5" s="16">
        <v>124</v>
      </c>
      <c r="G5" s="16">
        <v>612</v>
      </c>
      <c r="H5" s="16">
        <v>102</v>
      </c>
      <c r="I5" s="16">
        <v>33</v>
      </c>
      <c r="J5" s="16">
        <v>273</v>
      </c>
      <c r="K5" s="16">
        <v>38</v>
      </c>
      <c r="L5" s="16">
        <v>74</v>
      </c>
      <c r="M5" s="16">
        <v>1</v>
      </c>
      <c r="N5" s="45">
        <v>408</v>
      </c>
      <c r="O5" s="16">
        <v>231</v>
      </c>
      <c r="P5" s="16">
        <v>34</v>
      </c>
      <c r="Q5" s="25">
        <f t="shared" si="0"/>
        <v>3183</v>
      </c>
    </row>
    <row r="6" spans="1:19" x14ac:dyDescent="0.25">
      <c r="A6" s="74" t="s">
        <v>7</v>
      </c>
      <c r="B6" s="5" t="s">
        <v>5</v>
      </c>
      <c r="C6" s="44" t="s">
        <v>33</v>
      </c>
      <c r="D6" s="17">
        <v>14</v>
      </c>
      <c r="E6" s="44" t="s">
        <v>33</v>
      </c>
      <c r="F6" s="44" t="s">
        <v>33</v>
      </c>
      <c r="G6" s="17">
        <v>1085</v>
      </c>
      <c r="H6" s="17">
        <v>87</v>
      </c>
      <c r="I6" s="17">
        <v>156</v>
      </c>
      <c r="J6" s="17">
        <v>134</v>
      </c>
      <c r="K6" s="44" t="s">
        <v>33</v>
      </c>
      <c r="L6" s="17">
        <v>322</v>
      </c>
      <c r="M6" s="17">
        <v>51</v>
      </c>
      <c r="N6" s="44" t="s">
        <v>33</v>
      </c>
      <c r="O6" s="17">
        <v>353</v>
      </c>
      <c r="P6" s="17">
        <v>394</v>
      </c>
      <c r="Q6" s="26">
        <f t="shared" si="0"/>
        <v>2596</v>
      </c>
      <c r="R6" s="30"/>
    </row>
    <row r="7" spans="1:19" x14ac:dyDescent="0.25">
      <c r="A7" s="74"/>
      <c r="B7" s="5" t="s">
        <v>2</v>
      </c>
      <c r="C7" s="17">
        <v>9</v>
      </c>
      <c r="D7" s="17">
        <v>23</v>
      </c>
      <c r="E7" s="44" t="s">
        <v>33</v>
      </c>
      <c r="F7" s="44" t="s">
        <v>33</v>
      </c>
      <c r="G7" s="17">
        <v>4</v>
      </c>
      <c r="H7" s="17">
        <v>626</v>
      </c>
      <c r="I7" s="17">
        <v>6</v>
      </c>
      <c r="J7" s="17">
        <v>38</v>
      </c>
      <c r="K7" s="44" t="s">
        <v>33</v>
      </c>
      <c r="L7" s="17">
        <v>26</v>
      </c>
      <c r="M7" s="17">
        <v>2065</v>
      </c>
      <c r="N7" s="44" t="s">
        <v>33</v>
      </c>
      <c r="O7" s="17">
        <v>30</v>
      </c>
      <c r="P7" s="17">
        <v>28</v>
      </c>
      <c r="Q7" s="26">
        <f t="shared" si="0"/>
        <v>2855</v>
      </c>
    </row>
    <row r="8" spans="1:19" x14ac:dyDescent="0.25">
      <c r="A8" s="74"/>
      <c r="B8" s="5" t="s">
        <v>3</v>
      </c>
      <c r="C8" s="17">
        <v>110</v>
      </c>
      <c r="D8" s="17">
        <v>422</v>
      </c>
      <c r="E8" s="44" t="s">
        <v>33</v>
      </c>
      <c r="F8" s="44" t="s">
        <v>33</v>
      </c>
      <c r="G8" s="17">
        <v>403</v>
      </c>
      <c r="H8" s="17">
        <v>5151</v>
      </c>
      <c r="I8" s="17">
        <v>5</v>
      </c>
      <c r="J8" s="17">
        <v>215</v>
      </c>
      <c r="K8" s="17">
        <v>109</v>
      </c>
      <c r="L8" s="17">
        <v>52</v>
      </c>
      <c r="M8" s="17">
        <v>8</v>
      </c>
      <c r="N8" s="44" t="s">
        <v>33</v>
      </c>
      <c r="O8" s="17">
        <v>4269</v>
      </c>
      <c r="P8" s="17">
        <v>35</v>
      </c>
      <c r="Q8" s="26">
        <f t="shared" si="0"/>
        <v>10779</v>
      </c>
    </row>
    <row r="9" spans="1:19" x14ac:dyDescent="0.25">
      <c r="A9" s="75" t="s">
        <v>8</v>
      </c>
      <c r="B9" s="6" t="s">
        <v>5</v>
      </c>
      <c r="C9" s="18">
        <v>1262</v>
      </c>
      <c r="D9" s="18">
        <v>1325</v>
      </c>
      <c r="E9" s="18">
        <v>33</v>
      </c>
      <c r="F9" s="18">
        <v>234</v>
      </c>
      <c r="G9" s="18">
        <v>75</v>
      </c>
      <c r="H9" s="18">
        <v>437</v>
      </c>
      <c r="I9" s="18">
        <v>292</v>
      </c>
      <c r="J9" s="18">
        <v>642</v>
      </c>
      <c r="K9" s="18">
        <v>647</v>
      </c>
      <c r="L9" s="18">
        <v>684</v>
      </c>
      <c r="M9" s="18">
        <v>1387</v>
      </c>
      <c r="N9" s="46">
        <v>592</v>
      </c>
      <c r="O9" s="18">
        <v>1459</v>
      </c>
      <c r="P9" s="18">
        <v>618</v>
      </c>
      <c r="Q9" s="27">
        <f t="shared" si="0"/>
        <v>9687</v>
      </c>
      <c r="R9" s="30"/>
    </row>
    <row r="10" spans="1:19" x14ac:dyDescent="0.25">
      <c r="A10" s="75"/>
      <c r="B10" s="6" t="s">
        <v>2</v>
      </c>
      <c r="C10" s="18">
        <v>335</v>
      </c>
      <c r="D10" s="18">
        <v>247</v>
      </c>
      <c r="E10" s="18">
        <v>14</v>
      </c>
      <c r="F10" s="18">
        <v>456</v>
      </c>
      <c r="G10" s="18">
        <v>27</v>
      </c>
      <c r="H10" s="18">
        <v>1517</v>
      </c>
      <c r="I10" s="18">
        <v>427</v>
      </c>
      <c r="J10" s="18">
        <v>328</v>
      </c>
      <c r="K10" s="18">
        <v>3</v>
      </c>
      <c r="L10" s="18">
        <v>36</v>
      </c>
      <c r="M10" s="18">
        <v>2743</v>
      </c>
      <c r="N10" s="46">
        <v>8</v>
      </c>
      <c r="O10" s="18">
        <v>121</v>
      </c>
      <c r="P10" s="18">
        <v>243</v>
      </c>
      <c r="Q10" s="27">
        <f t="shared" si="0"/>
        <v>6505</v>
      </c>
    </row>
    <row r="11" spans="1:19" x14ac:dyDescent="0.25">
      <c r="A11" s="75"/>
      <c r="B11" s="6" t="s">
        <v>3</v>
      </c>
      <c r="C11" s="18">
        <v>878</v>
      </c>
      <c r="D11" s="18">
        <v>338</v>
      </c>
      <c r="E11" s="18">
        <v>842</v>
      </c>
      <c r="F11" s="18">
        <v>542</v>
      </c>
      <c r="G11" s="18">
        <v>859</v>
      </c>
      <c r="H11" s="18">
        <v>4135</v>
      </c>
      <c r="I11" s="18">
        <v>1558</v>
      </c>
      <c r="J11" s="18">
        <v>341</v>
      </c>
      <c r="K11" s="18">
        <v>68</v>
      </c>
      <c r="L11" s="18">
        <v>281</v>
      </c>
      <c r="M11" s="18">
        <v>13</v>
      </c>
      <c r="N11" s="46">
        <v>352</v>
      </c>
      <c r="O11" s="18">
        <v>429</v>
      </c>
      <c r="P11" s="18">
        <v>152</v>
      </c>
      <c r="Q11" s="27">
        <f t="shared" si="0"/>
        <v>10788</v>
      </c>
    </row>
    <row r="12" spans="1:19" x14ac:dyDescent="0.25">
      <c r="A12" s="69" t="s">
        <v>9</v>
      </c>
      <c r="B12" s="7" t="s">
        <v>5</v>
      </c>
      <c r="C12" s="19">
        <v>59</v>
      </c>
      <c r="D12" s="19">
        <v>9</v>
      </c>
      <c r="E12" s="19">
        <v>4</v>
      </c>
      <c r="F12" s="19">
        <v>66</v>
      </c>
      <c r="G12" s="47" t="s">
        <v>33</v>
      </c>
      <c r="H12" s="19">
        <v>15</v>
      </c>
      <c r="I12" s="19">
        <v>31</v>
      </c>
      <c r="J12" s="19">
        <v>9</v>
      </c>
      <c r="K12" s="19">
        <v>36</v>
      </c>
      <c r="L12" s="19">
        <v>8</v>
      </c>
      <c r="M12" s="19">
        <v>95</v>
      </c>
      <c r="N12" s="47">
        <v>38</v>
      </c>
      <c r="O12" s="19">
        <v>179</v>
      </c>
      <c r="P12" s="19">
        <v>29</v>
      </c>
      <c r="Q12" s="28">
        <f t="shared" si="0"/>
        <v>578</v>
      </c>
    </row>
    <row r="13" spans="1:19" x14ac:dyDescent="0.25">
      <c r="A13" s="69"/>
      <c r="B13" s="7" t="s">
        <v>2</v>
      </c>
      <c r="C13" s="19">
        <v>31</v>
      </c>
      <c r="D13" s="19">
        <v>4</v>
      </c>
      <c r="E13" s="19">
        <v>1</v>
      </c>
      <c r="F13" s="47" t="s">
        <v>33</v>
      </c>
      <c r="G13" s="47" t="s">
        <v>33</v>
      </c>
      <c r="H13" s="19">
        <v>97</v>
      </c>
      <c r="I13" s="19">
        <v>9</v>
      </c>
      <c r="J13" s="19">
        <v>1</v>
      </c>
      <c r="K13" s="47" t="s">
        <v>33</v>
      </c>
      <c r="L13" s="19">
        <v>1</v>
      </c>
      <c r="M13" s="19">
        <v>30</v>
      </c>
      <c r="N13" s="47">
        <v>11</v>
      </c>
      <c r="O13" s="19">
        <v>9</v>
      </c>
      <c r="P13" s="19">
        <v>5</v>
      </c>
      <c r="Q13" s="28">
        <f t="shared" si="0"/>
        <v>199</v>
      </c>
    </row>
    <row r="14" spans="1:19" ht="15.75" thickBot="1" x14ac:dyDescent="0.3">
      <c r="A14" s="69"/>
      <c r="B14" s="7" t="s">
        <v>3</v>
      </c>
      <c r="C14" s="20">
        <v>633</v>
      </c>
      <c r="D14" s="20">
        <v>6</v>
      </c>
      <c r="E14" s="20">
        <v>91</v>
      </c>
      <c r="F14" s="19">
        <v>13</v>
      </c>
      <c r="G14" s="19">
        <v>46</v>
      </c>
      <c r="H14" s="19">
        <v>777</v>
      </c>
      <c r="I14" s="19">
        <v>42</v>
      </c>
      <c r="J14" s="19">
        <v>26</v>
      </c>
      <c r="K14" s="47" t="s">
        <v>33</v>
      </c>
      <c r="L14" s="20">
        <v>9</v>
      </c>
      <c r="M14" s="20">
        <v>1</v>
      </c>
      <c r="N14" s="48">
        <v>132</v>
      </c>
      <c r="O14" s="20">
        <v>6</v>
      </c>
      <c r="P14" s="20">
        <v>12</v>
      </c>
      <c r="Q14" s="29">
        <f t="shared" si="0"/>
        <v>1794</v>
      </c>
    </row>
    <row r="15" spans="1:19" x14ac:dyDescent="0.25">
      <c r="A15" s="2"/>
      <c r="C15" s="30"/>
      <c r="D15" s="30"/>
      <c r="E15" s="30"/>
      <c r="F15" s="30"/>
      <c r="G15" s="30"/>
      <c r="H15" s="30"/>
      <c r="I15" s="30"/>
      <c r="J15" s="30"/>
      <c r="K15" s="30"/>
      <c r="L15" s="30"/>
      <c r="M15" s="30"/>
      <c r="N15" s="30"/>
      <c r="O15" s="30"/>
      <c r="P15" s="30"/>
      <c r="Q15" s="30"/>
    </row>
    <row r="16" spans="1:19" ht="15.75" thickBot="1" x14ac:dyDescent="0.3">
      <c r="A16" s="2"/>
      <c r="C16" s="30"/>
      <c r="D16" s="30"/>
      <c r="E16" s="30"/>
      <c r="F16" s="30"/>
      <c r="G16" s="30"/>
      <c r="H16" s="30"/>
      <c r="I16" s="30"/>
      <c r="J16" s="30"/>
      <c r="K16" s="30"/>
      <c r="L16" s="30"/>
      <c r="M16" s="30"/>
      <c r="N16" s="30"/>
      <c r="O16" s="30"/>
      <c r="P16" s="30"/>
      <c r="Q16" s="30"/>
    </row>
    <row r="17" spans="1:30" ht="35.25" customHeight="1" thickBot="1" x14ac:dyDescent="0.3">
      <c r="A17" s="70" t="s">
        <v>35</v>
      </c>
      <c r="B17" s="72"/>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0" ht="26.25" customHeight="1" x14ac:dyDescent="0.25">
      <c r="A18" s="12" t="s">
        <v>4</v>
      </c>
      <c r="B18" s="13" t="s">
        <v>0</v>
      </c>
      <c r="C18" s="15"/>
      <c r="D18" s="15"/>
      <c r="E18" s="15"/>
      <c r="F18" s="15"/>
      <c r="G18" s="15"/>
      <c r="H18" s="15"/>
      <c r="I18" s="15"/>
      <c r="J18" s="15"/>
      <c r="K18" s="15"/>
      <c r="L18" s="15"/>
      <c r="M18" s="15"/>
      <c r="N18" s="15"/>
      <c r="O18" s="15"/>
      <c r="P18" s="15"/>
      <c r="Q18" s="15"/>
    </row>
    <row r="19" spans="1:30" x14ac:dyDescent="0.25">
      <c r="A19" s="73" t="s">
        <v>1</v>
      </c>
      <c r="B19" s="8" t="s">
        <v>5</v>
      </c>
      <c r="C19" s="25">
        <v>94.369863013698634</v>
      </c>
      <c r="D19" s="25">
        <v>53.853092783505154</v>
      </c>
      <c r="E19" s="25">
        <v>8.1666666666666661</v>
      </c>
      <c r="F19" s="25">
        <v>27.423076923076923</v>
      </c>
      <c r="G19" s="25">
        <v>10.703703703703704</v>
      </c>
      <c r="H19" s="25">
        <v>67.254180602006684</v>
      </c>
      <c r="I19" s="25">
        <v>90.806060606060612</v>
      </c>
      <c r="J19" s="25">
        <v>13.84</v>
      </c>
      <c r="K19" s="25">
        <v>73.706666666666663</v>
      </c>
      <c r="L19" s="25">
        <v>91.06460674157303</v>
      </c>
      <c r="M19" s="25">
        <v>0</v>
      </c>
      <c r="N19" s="53">
        <v>57.5</v>
      </c>
      <c r="O19" s="25">
        <v>15.043478260869565</v>
      </c>
      <c r="P19" s="25">
        <v>48.552486187845304</v>
      </c>
      <c r="Q19" s="25">
        <v>62.483065198983915</v>
      </c>
    </row>
    <row r="20" spans="1:30" x14ac:dyDescent="0.25">
      <c r="A20" s="73"/>
      <c r="B20" s="8" t="s">
        <v>2</v>
      </c>
      <c r="C20" s="16">
        <v>113.83673469387755</v>
      </c>
      <c r="D20" s="16">
        <v>103.65591397849462</v>
      </c>
      <c r="E20" s="16">
        <v>204.5</v>
      </c>
      <c r="F20" s="16">
        <v>113</v>
      </c>
      <c r="G20" s="16">
        <v>121.66666666666667</v>
      </c>
      <c r="H20" s="16">
        <v>26.618618618618619</v>
      </c>
      <c r="I20" s="16">
        <v>128</v>
      </c>
      <c r="J20" s="16">
        <v>91.7</v>
      </c>
      <c r="K20" s="16">
        <v>123</v>
      </c>
      <c r="L20" s="16">
        <v>186.75</v>
      </c>
      <c r="M20" s="16">
        <v>47.018181818181816</v>
      </c>
      <c r="N20" s="45">
        <v>93.3</v>
      </c>
      <c r="O20" s="16">
        <v>31.025641025641026</v>
      </c>
      <c r="P20" s="16">
        <v>54.178571428571431</v>
      </c>
      <c r="Q20" s="16">
        <v>51.789639924194567</v>
      </c>
    </row>
    <row r="21" spans="1:30" x14ac:dyDescent="0.25">
      <c r="A21" s="73"/>
      <c r="B21" s="8" t="s">
        <v>3</v>
      </c>
      <c r="C21" s="16">
        <v>93.206278026905835</v>
      </c>
      <c r="D21" s="16">
        <v>119.07185628742515</v>
      </c>
      <c r="E21" s="16">
        <v>94.582733812949641</v>
      </c>
      <c r="F21" s="16">
        <v>88.524193548387103</v>
      </c>
      <c r="G21" s="16">
        <v>97.67647058823529</v>
      </c>
      <c r="H21" s="16">
        <v>91.578431372549019</v>
      </c>
      <c r="I21" s="16">
        <v>101.51515151515152</v>
      </c>
      <c r="J21" s="16">
        <v>133.55311355311355</v>
      </c>
      <c r="K21" s="16">
        <v>62.05263157894737</v>
      </c>
      <c r="L21" s="16">
        <v>116.67567567567568</v>
      </c>
      <c r="M21" s="16">
        <v>38</v>
      </c>
      <c r="N21" s="45">
        <v>41.740196078431374</v>
      </c>
      <c r="O21" s="16">
        <v>30.593073593073594</v>
      </c>
      <c r="P21" s="16">
        <v>97.705882352941174</v>
      </c>
      <c r="Q21" s="16">
        <v>87.978636506440466</v>
      </c>
    </row>
    <row r="22" spans="1:30" ht="15" customHeight="1" x14ac:dyDescent="0.25">
      <c r="A22" s="74" t="s">
        <v>7</v>
      </c>
      <c r="B22" s="9" t="s">
        <v>5</v>
      </c>
      <c r="C22" s="44" t="s">
        <v>33</v>
      </c>
      <c r="D22" s="26">
        <v>84.571428571428569</v>
      </c>
      <c r="E22" s="44" t="s">
        <v>33</v>
      </c>
      <c r="F22" s="44" t="s">
        <v>33</v>
      </c>
      <c r="G22" s="26">
        <v>91.162211981566827</v>
      </c>
      <c r="H22" s="26">
        <v>255.73563218390805</v>
      </c>
      <c r="I22" s="26">
        <v>32.737179487179489</v>
      </c>
      <c r="J22" s="26">
        <v>94.671641791044777</v>
      </c>
      <c r="K22" s="44" t="s">
        <v>33</v>
      </c>
      <c r="L22" s="26">
        <v>70.956521739130437</v>
      </c>
      <c r="M22" s="26">
        <v>51.823529411764703</v>
      </c>
      <c r="N22" s="44" t="s">
        <v>33</v>
      </c>
      <c r="O22" s="26">
        <v>185.30878186968837</v>
      </c>
      <c r="P22" s="26">
        <v>49.368020304568525</v>
      </c>
      <c r="Q22" s="26">
        <v>96.491910631741135</v>
      </c>
    </row>
    <row r="23" spans="1:30" x14ac:dyDescent="0.25">
      <c r="A23" s="74"/>
      <c r="B23" s="9" t="s">
        <v>2</v>
      </c>
      <c r="C23" s="17">
        <v>255.77777777777777</v>
      </c>
      <c r="D23" s="17">
        <v>211</v>
      </c>
      <c r="E23" s="44" t="s">
        <v>33</v>
      </c>
      <c r="F23" s="44" t="s">
        <v>33</v>
      </c>
      <c r="G23" s="43">
        <v>110</v>
      </c>
      <c r="H23" s="17">
        <v>220.96964856230031</v>
      </c>
      <c r="I23" s="17">
        <v>150.66666666666666</v>
      </c>
      <c r="J23" s="43">
        <v>112.78947368421052</v>
      </c>
      <c r="K23" s="44" t="s">
        <v>33</v>
      </c>
      <c r="L23" s="17">
        <v>164.42307692307693</v>
      </c>
      <c r="M23" s="17">
        <v>86.130750605326881</v>
      </c>
      <c r="N23" s="44" t="s">
        <v>33</v>
      </c>
      <c r="O23" s="17">
        <v>111</v>
      </c>
      <c r="P23" s="17">
        <v>118</v>
      </c>
      <c r="Q23" s="17">
        <v>119.04763572679509</v>
      </c>
    </row>
    <row r="24" spans="1:30" x14ac:dyDescent="0.25">
      <c r="A24" s="74"/>
      <c r="B24" s="9" t="s">
        <v>3</v>
      </c>
      <c r="C24" s="17">
        <v>124.74545454545455</v>
      </c>
      <c r="D24" s="17">
        <v>113.91469194312796</v>
      </c>
      <c r="E24" s="44" t="s">
        <v>33</v>
      </c>
      <c r="F24" s="44" t="s">
        <v>33</v>
      </c>
      <c r="G24" s="17">
        <v>129.3970223325062</v>
      </c>
      <c r="H24" s="17">
        <v>144.54105998835178</v>
      </c>
      <c r="I24" s="17">
        <v>98.6</v>
      </c>
      <c r="J24" s="17">
        <v>96.818604651162786</v>
      </c>
      <c r="K24" s="17">
        <v>38.036697247706421</v>
      </c>
      <c r="L24" s="17">
        <v>170.25</v>
      </c>
      <c r="M24" s="17">
        <v>80.875</v>
      </c>
      <c r="N24" s="44" t="s">
        <v>33</v>
      </c>
      <c r="O24" s="17">
        <v>150.28531271960645</v>
      </c>
      <c r="P24" s="17">
        <v>45.114285714285714</v>
      </c>
      <c r="Q24" s="17">
        <v>142.55255589572317</v>
      </c>
    </row>
    <row r="25" spans="1:30" x14ac:dyDescent="0.25">
      <c r="A25" s="75" t="s">
        <v>8</v>
      </c>
      <c r="B25" s="10" t="s">
        <v>5</v>
      </c>
      <c r="C25" s="27">
        <v>51.977020602218701</v>
      </c>
      <c r="D25" s="27">
        <v>82.334339622641508</v>
      </c>
      <c r="E25" s="27">
        <v>48.363636363636367</v>
      </c>
      <c r="F25" s="27">
        <v>34.384615384615387</v>
      </c>
      <c r="G25" s="27">
        <v>55.133333333333333</v>
      </c>
      <c r="H25" s="27">
        <v>47.615560640732262</v>
      </c>
      <c r="I25" s="27">
        <v>91.609589041095887</v>
      </c>
      <c r="J25" s="27">
        <v>134.39408099688472</v>
      </c>
      <c r="K25" s="27">
        <v>48.964451313755795</v>
      </c>
      <c r="L25" s="27">
        <v>77.390350877192986</v>
      </c>
      <c r="M25" s="27">
        <v>84.61643835616438</v>
      </c>
      <c r="N25" s="54">
        <v>84.472972972972968</v>
      </c>
      <c r="O25" s="27">
        <v>46.086360520904726</v>
      </c>
      <c r="P25" s="27">
        <v>104.37864077669903</v>
      </c>
      <c r="Q25" s="27">
        <v>72.884897285021168</v>
      </c>
    </row>
    <row r="26" spans="1:30" x14ac:dyDescent="0.25">
      <c r="A26" s="75"/>
      <c r="B26" s="10" t="s">
        <v>2</v>
      </c>
      <c r="C26" s="18">
        <v>109.28955223880597</v>
      </c>
      <c r="D26" s="18">
        <v>133.83805668016194</v>
      </c>
      <c r="E26" s="18">
        <v>193.78571428571428</v>
      </c>
      <c r="F26" s="18">
        <v>56.313596491228068</v>
      </c>
      <c r="G26" s="18">
        <v>194.81481481481481</v>
      </c>
      <c r="H26" s="18">
        <v>54.81015161502966</v>
      </c>
      <c r="I26" s="18">
        <v>190.7423887587822</v>
      </c>
      <c r="J26" s="18">
        <v>156.5030487804878</v>
      </c>
      <c r="K26" s="18">
        <v>87</v>
      </c>
      <c r="L26" s="18">
        <v>115.36111111111111</v>
      </c>
      <c r="M26" s="18">
        <v>136.16004374772146</v>
      </c>
      <c r="N26" s="46">
        <v>57.375</v>
      </c>
      <c r="O26" s="18">
        <v>116.13223140495867</v>
      </c>
      <c r="P26" s="18">
        <v>81.707818930041157</v>
      </c>
      <c r="Q26" s="18">
        <v>112.4544196771714</v>
      </c>
    </row>
    <row r="27" spans="1:30" x14ac:dyDescent="0.25">
      <c r="A27" s="75"/>
      <c r="B27" s="10" t="s">
        <v>3</v>
      </c>
      <c r="C27" s="18">
        <v>92.519362186788157</v>
      </c>
      <c r="D27" s="18">
        <v>119.91420118343196</v>
      </c>
      <c r="E27" s="18">
        <v>123.94418052256532</v>
      </c>
      <c r="F27" s="18">
        <v>101.33763837638377</v>
      </c>
      <c r="G27" s="18">
        <v>141.86379511059371</v>
      </c>
      <c r="H27" s="18">
        <v>75.261185006045949</v>
      </c>
      <c r="I27" s="18">
        <v>142.13286264441592</v>
      </c>
      <c r="J27" s="18">
        <v>184.73607038123168</v>
      </c>
      <c r="K27" s="18">
        <v>47.676470588235297</v>
      </c>
      <c r="L27" s="18">
        <v>97.718861209964416</v>
      </c>
      <c r="M27" s="18">
        <v>89.230769230769226</v>
      </c>
      <c r="N27" s="46">
        <v>138.71306818181819</v>
      </c>
      <c r="O27" s="18">
        <v>196.71794871794873</v>
      </c>
      <c r="P27" s="18">
        <v>85.46052631578948</v>
      </c>
      <c r="Q27" s="18">
        <v>109.06776047460141</v>
      </c>
    </row>
    <row r="28" spans="1:30" x14ac:dyDescent="0.25">
      <c r="A28" s="69" t="s">
        <v>9</v>
      </c>
      <c r="B28" s="11" t="s">
        <v>5</v>
      </c>
      <c r="C28" s="28">
        <v>93.779661016949149</v>
      </c>
      <c r="D28" s="28">
        <v>78.444444444444443</v>
      </c>
      <c r="E28" s="28">
        <v>7.25</v>
      </c>
      <c r="F28" s="28">
        <v>40.878787878787875</v>
      </c>
      <c r="G28" s="47" t="s">
        <v>33</v>
      </c>
      <c r="H28" s="28">
        <v>58</v>
      </c>
      <c r="I28" s="28">
        <v>46.774193548387096</v>
      </c>
      <c r="J28" s="28">
        <v>79.222222222222229</v>
      </c>
      <c r="K28" s="28">
        <v>53.027777777777779</v>
      </c>
      <c r="L28" s="28">
        <v>18</v>
      </c>
      <c r="M28" s="28">
        <v>38.89473684210526</v>
      </c>
      <c r="N28" s="55">
        <v>60.131578947368418</v>
      </c>
      <c r="O28" s="28">
        <v>50.173184357541899</v>
      </c>
      <c r="P28" s="28">
        <v>92.41379310344827</v>
      </c>
      <c r="Q28" s="28">
        <v>54.832179930795846</v>
      </c>
    </row>
    <row r="29" spans="1:30" x14ac:dyDescent="0.25">
      <c r="A29" s="69"/>
      <c r="B29" s="11" t="s">
        <v>2</v>
      </c>
      <c r="C29" s="19">
        <v>81.806451612903231</v>
      </c>
      <c r="D29" s="19">
        <v>163.5</v>
      </c>
      <c r="E29" s="19">
        <v>130</v>
      </c>
      <c r="F29" s="47" t="s">
        <v>33</v>
      </c>
      <c r="G29" s="47" t="s">
        <v>33</v>
      </c>
      <c r="H29" s="19">
        <v>72.567010309278345</v>
      </c>
      <c r="I29" s="19">
        <v>28.777777777777779</v>
      </c>
      <c r="J29" s="19">
        <v>365</v>
      </c>
      <c r="K29" s="47" t="s">
        <v>33</v>
      </c>
      <c r="L29" s="19">
        <v>70</v>
      </c>
      <c r="M29" s="19">
        <v>94.7</v>
      </c>
      <c r="N29" s="47">
        <v>60.81818181818182</v>
      </c>
      <c r="O29" s="19">
        <v>20.777777777777779</v>
      </c>
      <c r="P29" s="19">
        <v>66.400000000000006</v>
      </c>
      <c r="Q29" s="19">
        <v>75.788944723618087</v>
      </c>
    </row>
    <row r="30" spans="1:30" ht="15.75" thickBot="1" x14ac:dyDescent="0.3">
      <c r="A30" s="69"/>
      <c r="B30" s="11" t="s">
        <v>3</v>
      </c>
      <c r="C30" s="20">
        <v>72.543443917851505</v>
      </c>
      <c r="D30" s="20">
        <v>70.166666666666671</v>
      </c>
      <c r="E30" s="20">
        <v>132.86813186813185</v>
      </c>
      <c r="F30" s="48" t="s">
        <v>33</v>
      </c>
      <c r="G30" s="20">
        <v>103.71739130434783</v>
      </c>
      <c r="H30" s="20">
        <v>75.76705276705276</v>
      </c>
      <c r="I30" s="20">
        <v>93.595238095238102</v>
      </c>
      <c r="J30" s="20">
        <v>215.11538461538461</v>
      </c>
      <c r="K30" s="48" t="s">
        <v>33</v>
      </c>
      <c r="L30" s="20">
        <v>44.333333333333336</v>
      </c>
      <c r="M30" s="20">
        <v>156</v>
      </c>
      <c r="N30" s="48">
        <v>149.94696969696969</v>
      </c>
      <c r="O30" s="20">
        <v>16</v>
      </c>
      <c r="P30" s="20">
        <v>103.33333333333333</v>
      </c>
      <c r="Q30" s="20">
        <v>86.085284280936449</v>
      </c>
    </row>
    <row r="31" spans="1:30" s="24" customFormat="1" ht="29.25" customHeight="1" x14ac:dyDescent="0.25">
      <c r="A31" s="21"/>
      <c r="B31" s="22"/>
      <c r="C31" s="23"/>
      <c r="D31" s="23"/>
      <c r="E31" s="23"/>
      <c r="F31" s="23"/>
      <c r="G31" s="23"/>
      <c r="H31" s="23"/>
      <c r="I31" s="23"/>
      <c r="J31" s="23"/>
      <c r="K31" s="23"/>
      <c r="L31" s="23"/>
      <c r="M31" s="23"/>
      <c r="N31" s="23"/>
      <c r="O31" s="23"/>
      <c r="P31" s="23"/>
      <c r="Q31" s="23"/>
      <c r="R31"/>
      <c r="S31"/>
      <c r="T31"/>
      <c r="U31"/>
      <c r="V31"/>
      <c r="W31"/>
      <c r="X31"/>
      <c r="Y31"/>
      <c r="Z31"/>
      <c r="AA31"/>
      <c r="AB31"/>
      <c r="AC31"/>
      <c r="AD31"/>
    </row>
    <row r="32" spans="1:30" ht="15" customHeight="1" x14ac:dyDescent="0.25">
      <c r="A32" s="60" t="s">
        <v>22</v>
      </c>
      <c r="B32" s="61"/>
      <c r="C32" s="61"/>
      <c r="D32" s="61"/>
      <c r="E32" s="61"/>
      <c r="F32" s="61"/>
      <c r="G32" s="61"/>
      <c r="H32" s="61"/>
      <c r="I32" s="61"/>
      <c r="J32" s="61"/>
      <c r="K32" s="61"/>
      <c r="L32" s="61"/>
      <c r="M32" s="61"/>
      <c r="N32" s="61"/>
      <c r="O32" s="61"/>
      <c r="P32" s="61"/>
      <c r="Q32" s="62"/>
    </row>
    <row r="33" spans="1:17" x14ac:dyDescent="0.25">
      <c r="A33" s="63"/>
      <c r="B33" s="64"/>
      <c r="C33" s="64"/>
      <c r="D33" s="64"/>
      <c r="E33" s="64"/>
      <c r="F33" s="64"/>
      <c r="G33" s="64"/>
      <c r="H33" s="64"/>
      <c r="I33" s="64"/>
      <c r="J33" s="64"/>
      <c r="K33" s="64"/>
      <c r="L33" s="64"/>
      <c r="M33" s="64"/>
      <c r="N33" s="64"/>
      <c r="O33" s="64"/>
      <c r="P33" s="64"/>
      <c r="Q33" s="65"/>
    </row>
    <row r="34" spans="1:17" ht="52.5" customHeight="1" x14ac:dyDescent="0.25">
      <c r="A34" s="66"/>
      <c r="B34" s="67"/>
      <c r="C34" s="67"/>
      <c r="D34" s="67"/>
      <c r="E34" s="67"/>
      <c r="F34" s="67"/>
      <c r="G34" s="67"/>
      <c r="H34" s="67"/>
      <c r="I34" s="67"/>
      <c r="J34" s="67"/>
      <c r="K34" s="67"/>
      <c r="L34" s="67"/>
      <c r="M34" s="67"/>
      <c r="N34" s="67"/>
      <c r="O34" s="67"/>
      <c r="P34" s="67"/>
      <c r="Q34" s="68"/>
    </row>
    <row r="35" spans="1:17" ht="193.5" customHeight="1" x14ac:dyDescent="0.25">
      <c r="A35" s="57" t="s">
        <v>32</v>
      </c>
      <c r="B35" s="58"/>
      <c r="C35" s="58"/>
      <c r="D35" s="58"/>
      <c r="E35" s="58"/>
      <c r="F35" s="58"/>
      <c r="G35" s="58"/>
      <c r="H35" s="58"/>
      <c r="I35" s="58"/>
      <c r="J35" s="58"/>
      <c r="K35" s="58"/>
      <c r="L35" s="58"/>
      <c r="M35" s="58"/>
      <c r="N35" s="58"/>
      <c r="O35" s="58"/>
      <c r="P35" s="58"/>
      <c r="Q35" s="59"/>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F21" sqref="F20:F21"/>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36</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c r="F5" s="37">
        <v>13</v>
      </c>
      <c r="G5" s="37"/>
      <c r="H5" s="37">
        <v>364</v>
      </c>
      <c r="I5" s="37">
        <v>1598</v>
      </c>
      <c r="J5" s="37">
        <v>2</v>
      </c>
      <c r="K5" s="37"/>
      <c r="L5" s="37">
        <v>20</v>
      </c>
      <c r="M5" s="49">
        <v>2</v>
      </c>
      <c r="N5" s="37">
        <v>5</v>
      </c>
      <c r="O5" s="37">
        <v>1853</v>
      </c>
      <c r="P5" s="38">
        <f>SUM(B5:O5)</f>
        <v>3857</v>
      </c>
    </row>
    <row r="6" spans="1:16" x14ac:dyDescent="0.25">
      <c r="A6" s="39" t="s">
        <v>28</v>
      </c>
      <c r="B6" s="40"/>
      <c r="C6" s="40"/>
      <c r="D6" s="40"/>
      <c r="E6" s="40"/>
      <c r="F6" s="40">
        <v>368</v>
      </c>
      <c r="G6" s="40">
        <v>384</v>
      </c>
      <c r="H6" s="40">
        <v>195</v>
      </c>
      <c r="I6" s="40">
        <v>2399</v>
      </c>
      <c r="J6" s="40">
        <v>1</v>
      </c>
      <c r="K6" s="40"/>
      <c r="L6" s="40">
        <v>95</v>
      </c>
      <c r="M6" s="52"/>
      <c r="N6" s="40">
        <v>53</v>
      </c>
      <c r="O6" s="40">
        <v>632</v>
      </c>
      <c r="P6" s="38">
        <f>SUM(B6:O6)</f>
        <v>4127</v>
      </c>
    </row>
    <row r="7" spans="1:16" x14ac:dyDescent="0.25">
      <c r="A7" s="39" t="s">
        <v>29</v>
      </c>
      <c r="B7" s="40"/>
      <c r="C7" s="40">
        <v>20</v>
      </c>
      <c r="D7" s="40"/>
      <c r="E7" s="40"/>
      <c r="F7" s="40">
        <v>2652</v>
      </c>
      <c r="G7" s="40"/>
      <c r="H7" s="40">
        <v>574</v>
      </c>
      <c r="I7" s="40">
        <v>6811</v>
      </c>
      <c r="J7" s="40">
        <v>14</v>
      </c>
      <c r="K7" s="40"/>
      <c r="L7" s="40">
        <v>7</v>
      </c>
      <c r="M7" s="50">
        <v>999</v>
      </c>
      <c r="N7" s="40">
        <v>9</v>
      </c>
      <c r="O7" s="40">
        <v>1313</v>
      </c>
      <c r="P7" s="38">
        <f t="shared" ref="P7:P8" si="0">SUM(B7:O7)</f>
        <v>12399</v>
      </c>
    </row>
    <row r="8" spans="1:16" x14ac:dyDescent="0.25">
      <c r="A8" s="41" t="s">
        <v>30</v>
      </c>
      <c r="B8" s="42"/>
      <c r="C8" s="42"/>
      <c r="D8" s="42"/>
      <c r="E8" s="42"/>
      <c r="F8" s="42">
        <v>90</v>
      </c>
      <c r="G8" s="42">
        <v>1</v>
      </c>
      <c r="H8" s="42">
        <v>44</v>
      </c>
      <c r="I8" s="42">
        <v>257</v>
      </c>
      <c r="J8" s="42">
        <v>5</v>
      </c>
      <c r="K8" s="42"/>
      <c r="L8" s="42"/>
      <c r="M8" s="51">
        <v>43</v>
      </c>
      <c r="N8" s="42">
        <v>2</v>
      </c>
      <c r="O8" s="42">
        <v>15</v>
      </c>
      <c r="P8" s="56">
        <f t="shared" si="0"/>
        <v>457</v>
      </c>
    </row>
    <row r="9" spans="1:16" x14ac:dyDescent="0.25">
      <c r="I9" s="30"/>
      <c r="J9" s="30"/>
      <c r="K9" s="30"/>
      <c r="M9"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2022-10-11T11:12:05Z</dcterms:modified>
</cp:coreProperties>
</file>