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N:\PLAN DE COMUNICACIÓN DE LISTAS DE ESPERA\2022\WEB 30062022\"/>
    </mc:Choice>
  </mc:AlternateContent>
  <xr:revisionPtr revIDLastSave="0" documentId="13_ncr:1_{BA2E68E4-9BD8-4482-92F8-E120716732C4}" xr6:coauthVersionLast="47" xr6:coauthVersionMax="47"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 i="6" l="1"/>
  <c r="P15" i="6"/>
  <c r="O15" i="6"/>
  <c r="N15" i="6"/>
  <c r="M15" i="6"/>
  <c r="L15" i="6"/>
  <c r="K15" i="6"/>
  <c r="J15" i="6"/>
  <c r="I15" i="6"/>
  <c r="H15" i="6"/>
  <c r="G15" i="6"/>
  <c r="F15" i="6"/>
  <c r="E15" i="6"/>
  <c r="D15" i="6"/>
  <c r="C15" i="6"/>
  <c r="P8" i="7"/>
  <c r="P7" i="7"/>
  <c r="P5" i="7"/>
  <c r="P6" i="7"/>
  <c r="Q14" i="6" l="1"/>
  <c r="Q13" i="6"/>
  <c r="Q12" i="6"/>
  <c r="Q11" i="6"/>
  <c r="Q10" i="6"/>
  <c r="Q9" i="6"/>
  <c r="Q8" i="6"/>
  <c r="Q7" i="6"/>
  <c r="Q6" i="6"/>
  <c r="Q5" i="6"/>
  <c r="Q4" i="6"/>
  <c r="Q3" i="6"/>
</calcChain>
</file>

<file path=xl/sharedStrings.xml><?xml version="1.0" encoding="utf-8"?>
<sst xmlns="http://schemas.openxmlformats.org/spreadsheetml/2006/main" count="126" uniqueCount="37">
  <si>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</si>
  <si>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</si>
  <si>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</si>
  <si>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</si>
  <si>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</si>
  <si>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</si>
  <si>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</si>
  <si>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</si>
  <si>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</si>
  <si>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</si>
  <si>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</si>
  <si>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</si>
  <si>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</si>
  <si>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</si>
  <si>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</si>
  <si>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</si>
  <si>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</si>
  <si>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</si>
  <si>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</si>
  <si>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</si>
  <si>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</si>
  <si>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</si>
  <si>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</si>
  <si>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</si>
  <si>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</si>
  <si>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</si>
  <si>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</si>
  <si>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</si>
  <si>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</si>
  <si>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</si>
  <si>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</si>
  <si>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</si>
  <si>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</si>
  <si>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t>
  </si>
  <si>
    <t>A 30/06/2022</t>
  </si>
  <si>
    <r>
      <t xml:space="preserve">LISTA DE ESPERA DE TÉCNICAS DIAGNÓSTICAS
</t>
    </r>
    <r>
      <rPr>
        <sz val="12"/>
        <color theme="1"/>
        <rFont val="Calibri"/>
        <family val="2"/>
        <scheme val="minor"/>
      </rPr>
      <t>30 de JUNIO de 2022</t>
    </r>
  </si>
  <si>
    <r>
      <t xml:space="preserve">DEMORA MEDIA DE TÉCNICAS DIAGNÓSTICAS
</t>
    </r>
    <r>
      <rPr>
        <sz val="12"/>
        <color theme="1"/>
        <rFont val="Calibri"/>
        <family val="2"/>
        <scheme val="minor"/>
      </rPr>
      <t>30 de JUNIO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</si>
</sst>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7">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6" borderId="18" xfId="0" quotePrefix="1" applyNumberFormat="1" applyFont="1" applyFill="1" applyBorder="1" applyAlignment="1">
      <alignment horizontal="right" vertical="top"/>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99"/>
  <sheetViews>
    <sheetView showGridLines="0" tabSelected="1" zoomScale="85" zoomScaleNormal="85" workbookViewId="0">
      <selection activeCell="C15" sqref="C15:Q15"/>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1" ht="36.75" customHeight="1" thickBot="1" x14ac:dyDescent="0.3">
      <c r="A1" s="71" t="s">
        <v>35</v>
      </c>
      <c r="B1" s="72"/>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41"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row>
    <row r="3" spans="1:41" x14ac:dyDescent="0.25">
      <c r="A3" s="74" t="s">
        <v>1</v>
      </c>
      <c r="B3" s="4" t="s">
        <v>5</v>
      </c>
      <c r="C3" s="16">
        <v>188</v>
      </c>
      <c r="D3" s="16">
        <v>296</v>
      </c>
      <c r="E3" s="16">
        <v>1</v>
      </c>
      <c r="F3" s="16">
        <v>1</v>
      </c>
      <c r="G3" s="16">
        <v>124</v>
      </c>
      <c r="H3" s="16">
        <v>260</v>
      </c>
      <c r="I3" s="16">
        <v>433</v>
      </c>
      <c r="J3" s="16">
        <v>20</v>
      </c>
      <c r="K3" s="16">
        <v>1</v>
      </c>
      <c r="L3" s="16">
        <v>19</v>
      </c>
      <c r="M3" s="16">
        <v>10</v>
      </c>
      <c r="N3" s="45" t="s">
        <v>33</v>
      </c>
      <c r="O3" s="16">
        <v>326</v>
      </c>
      <c r="P3" s="16">
        <v>196</v>
      </c>
      <c r="Q3" s="25">
        <f>SUM(C3:P3)</f>
        <v>1875</v>
      </c>
      <c r="R3" s="30"/>
    </row>
    <row r="4" spans="1:41" x14ac:dyDescent="0.25">
      <c r="A4" s="74"/>
      <c r="B4" s="4" t="s">
        <v>2</v>
      </c>
      <c r="C4" s="16">
        <v>57</v>
      </c>
      <c r="D4" s="16">
        <v>91</v>
      </c>
      <c r="E4" s="16">
        <v>10</v>
      </c>
      <c r="F4" s="16"/>
      <c r="G4" s="16">
        <v>23</v>
      </c>
      <c r="H4" s="16">
        <v>370</v>
      </c>
      <c r="I4" s="16">
        <v>37</v>
      </c>
      <c r="J4" s="16">
        <v>1</v>
      </c>
      <c r="K4" s="16"/>
      <c r="L4" s="16">
        <v>3</v>
      </c>
      <c r="M4" s="16">
        <v>378</v>
      </c>
      <c r="N4" s="45">
        <v>21</v>
      </c>
      <c r="O4" s="16">
        <v>60</v>
      </c>
      <c r="P4" s="16">
        <v>51</v>
      </c>
      <c r="Q4" s="25">
        <f t="shared" ref="Q4:Q14" si="0">SUM(C4:P4)</f>
        <v>1102</v>
      </c>
    </row>
    <row r="5" spans="1:41" x14ac:dyDescent="0.25">
      <c r="A5" s="74"/>
      <c r="B5" s="4" t="s">
        <v>3</v>
      </c>
      <c r="C5" s="16">
        <v>731</v>
      </c>
      <c r="D5" s="16">
        <v>188</v>
      </c>
      <c r="E5" s="16">
        <v>420</v>
      </c>
      <c r="F5" s="16">
        <v>234</v>
      </c>
      <c r="G5" s="16">
        <v>711</v>
      </c>
      <c r="H5" s="16">
        <v>118</v>
      </c>
      <c r="I5" s="16">
        <v>54</v>
      </c>
      <c r="J5" s="16">
        <v>35</v>
      </c>
      <c r="K5" s="16">
        <v>4</v>
      </c>
      <c r="L5" s="16">
        <v>15</v>
      </c>
      <c r="M5" s="16">
        <v>2</v>
      </c>
      <c r="N5" s="45">
        <v>602</v>
      </c>
      <c r="O5" s="16">
        <v>167</v>
      </c>
      <c r="P5" s="16">
        <v>33</v>
      </c>
      <c r="Q5" s="25">
        <f t="shared" si="0"/>
        <v>3314</v>
      </c>
    </row>
    <row r="6" spans="1:41" x14ac:dyDescent="0.25">
      <c r="A6" s="75" t="s">
        <v>7</v>
      </c>
      <c r="B6" s="5" t="s">
        <v>5</v>
      </c>
      <c r="C6" s="44" t="s">
        <v>33</v>
      </c>
      <c r="D6" s="17">
        <v>9</v>
      </c>
      <c r="E6" s="44" t="s">
        <v>33</v>
      </c>
      <c r="F6" s="44" t="s">
        <v>33</v>
      </c>
      <c r="G6" s="17">
        <v>883</v>
      </c>
      <c r="H6" s="17">
        <v>74</v>
      </c>
      <c r="I6" s="17">
        <v>314</v>
      </c>
      <c r="J6" s="17">
        <v>104</v>
      </c>
      <c r="K6" s="17" t="s">
        <v>33</v>
      </c>
      <c r="L6" s="17">
        <v>352</v>
      </c>
      <c r="M6" s="17">
        <v>19</v>
      </c>
      <c r="N6" s="46" t="s">
        <v>33</v>
      </c>
      <c r="O6" s="17">
        <v>293</v>
      </c>
      <c r="P6" s="17">
        <v>513</v>
      </c>
      <c r="Q6" s="26">
        <f t="shared" si="0"/>
        <v>2561</v>
      </c>
      <c r="R6" s="30"/>
    </row>
    <row r="7" spans="1:41" x14ac:dyDescent="0.25">
      <c r="A7" s="75"/>
      <c r="B7" s="5" t="s">
        <v>2</v>
      </c>
      <c r="C7" s="17">
        <v>9</v>
      </c>
      <c r="D7" s="17">
        <v>23</v>
      </c>
      <c r="E7" s="44" t="s">
        <v>33</v>
      </c>
      <c r="F7" s="44" t="s">
        <v>33</v>
      </c>
      <c r="G7" s="17">
        <v>3</v>
      </c>
      <c r="H7" s="17">
        <v>23</v>
      </c>
      <c r="I7" s="17">
        <v>24</v>
      </c>
      <c r="J7" s="17">
        <v>38</v>
      </c>
      <c r="K7" s="44" t="s">
        <v>33</v>
      </c>
      <c r="L7" s="17">
        <v>33</v>
      </c>
      <c r="M7" s="17">
        <v>193</v>
      </c>
      <c r="N7" s="46" t="s">
        <v>33</v>
      </c>
      <c r="O7" s="17">
        <v>40</v>
      </c>
      <c r="P7" s="17">
        <v>38</v>
      </c>
      <c r="Q7" s="26">
        <f t="shared" si="0"/>
        <v>424</v>
      </c>
    </row>
    <row r="8" spans="1:41" x14ac:dyDescent="0.25">
      <c r="A8" s="75"/>
      <c r="B8" s="5" t="s">
        <v>3</v>
      </c>
      <c r="C8" s="17">
        <v>144</v>
      </c>
      <c r="D8" s="17">
        <v>315</v>
      </c>
      <c r="E8" s="44" t="s">
        <v>33</v>
      </c>
      <c r="F8" s="44" t="s">
        <v>33</v>
      </c>
      <c r="G8" s="17">
        <v>573</v>
      </c>
      <c r="H8" s="17">
        <v>165</v>
      </c>
      <c r="I8" s="17">
        <v>4</v>
      </c>
      <c r="J8" s="17">
        <v>236</v>
      </c>
      <c r="K8" s="17">
        <v>18</v>
      </c>
      <c r="L8" s="17">
        <v>18</v>
      </c>
      <c r="M8" s="17">
        <v>5</v>
      </c>
      <c r="N8" s="46" t="s">
        <v>33</v>
      </c>
      <c r="O8" s="17">
        <v>4727</v>
      </c>
      <c r="P8" s="17">
        <v>8</v>
      </c>
      <c r="Q8" s="26">
        <f t="shared" si="0"/>
        <v>6213</v>
      </c>
    </row>
    <row r="9" spans="1:41" x14ac:dyDescent="0.25">
      <c r="A9" s="76" t="s">
        <v>8</v>
      </c>
      <c r="B9" s="6" t="s">
        <v>5</v>
      </c>
      <c r="C9" s="18">
        <v>1059</v>
      </c>
      <c r="D9" s="18">
        <v>1602</v>
      </c>
      <c r="E9" s="18">
        <v>11</v>
      </c>
      <c r="F9" s="18">
        <v>5</v>
      </c>
      <c r="G9" s="18">
        <v>29</v>
      </c>
      <c r="H9" s="18">
        <v>339</v>
      </c>
      <c r="I9" s="18">
        <v>258</v>
      </c>
      <c r="J9" s="18">
        <v>119</v>
      </c>
      <c r="K9" s="18">
        <v>120</v>
      </c>
      <c r="L9" s="18">
        <v>56</v>
      </c>
      <c r="M9" s="18">
        <v>1021</v>
      </c>
      <c r="N9" s="47">
        <v>13</v>
      </c>
      <c r="O9" s="18">
        <v>1233</v>
      </c>
      <c r="P9" s="18">
        <v>638</v>
      </c>
      <c r="Q9" s="27">
        <f t="shared" si="0"/>
        <v>6503</v>
      </c>
      <c r="R9" s="30"/>
    </row>
    <row r="10" spans="1:41" x14ac:dyDescent="0.25">
      <c r="A10" s="76"/>
      <c r="B10" s="6" t="s">
        <v>2</v>
      </c>
      <c r="C10" s="18">
        <v>352</v>
      </c>
      <c r="D10" s="18">
        <v>303</v>
      </c>
      <c r="E10" s="18">
        <v>24</v>
      </c>
      <c r="F10" s="18">
        <v>157</v>
      </c>
      <c r="G10" s="18">
        <v>10</v>
      </c>
      <c r="H10" s="18">
        <v>1266</v>
      </c>
      <c r="I10" s="18">
        <v>467</v>
      </c>
      <c r="J10" s="18">
        <v>183</v>
      </c>
      <c r="K10" s="18">
        <v>6</v>
      </c>
      <c r="L10" s="18">
        <v>18</v>
      </c>
      <c r="M10" s="18">
        <v>2123</v>
      </c>
      <c r="N10" s="47">
        <v>3</v>
      </c>
      <c r="O10" s="18">
        <v>206</v>
      </c>
      <c r="P10" s="18">
        <v>220</v>
      </c>
      <c r="Q10" s="27">
        <f t="shared" si="0"/>
        <v>5338</v>
      </c>
    </row>
    <row r="11" spans="1:41" x14ac:dyDescent="0.25">
      <c r="A11" s="76"/>
      <c r="B11" s="6" t="s">
        <v>3</v>
      </c>
      <c r="C11" s="18">
        <v>662</v>
      </c>
      <c r="D11" s="18">
        <v>392</v>
      </c>
      <c r="E11" s="18">
        <v>810</v>
      </c>
      <c r="F11" s="18">
        <v>805</v>
      </c>
      <c r="G11" s="18">
        <v>824</v>
      </c>
      <c r="H11" s="18">
        <v>3147</v>
      </c>
      <c r="I11" s="18">
        <v>1029</v>
      </c>
      <c r="J11" s="18">
        <v>63</v>
      </c>
      <c r="K11" s="18">
        <v>10</v>
      </c>
      <c r="L11" s="18">
        <v>36</v>
      </c>
      <c r="M11" s="18">
        <v>13</v>
      </c>
      <c r="N11" s="47">
        <v>150</v>
      </c>
      <c r="O11" s="18">
        <v>616</v>
      </c>
      <c r="P11" s="18">
        <v>100</v>
      </c>
      <c r="Q11" s="27">
        <f t="shared" si="0"/>
        <v>8657</v>
      </c>
    </row>
    <row r="12" spans="1:41" x14ac:dyDescent="0.25">
      <c r="A12" s="70" t="s">
        <v>9</v>
      </c>
      <c r="B12" s="7" t="s">
        <v>5</v>
      </c>
      <c r="C12" s="19">
        <v>78</v>
      </c>
      <c r="D12" s="19">
        <v>34</v>
      </c>
      <c r="E12" s="19">
        <v>2</v>
      </c>
      <c r="F12" s="19">
        <v>11</v>
      </c>
      <c r="G12" s="19">
        <v>1</v>
      </c>
      <c r="H12" s="19">
        <v>21</v>
      </c>
      <c r="I12" s="19">
        <v>7</v>
      </c>
      <c r="J12" s="19">
        <v>21</v>
      </c>
      <c r="K12" s="19">
        <v>23</v>
      </c>
      <c r="L12" s="19">
        <v>10</v>
      </c>
      <c r="M12" s="19">
        <v>90</v>
      </c>
      <c r="N12" s="48">
        <v>34</v>
      </c>
      <c r="O12" s="19">
        <v>30</v>
      </c>
      <c r="P12" s="19">
        <v>5</v>
      </c>
      <c r="Q12" s="28">
        <f t="shared" si="0"/>
        <v>367</v>
      </c>
      <c r="R12" s="30"/>
    </row>
    <row r="13" spans="1:41" x14ac:dyDescent="0.25">
      <c r="A13" s="70"/>
      <c r="B13" s="7" t="s">
        <v>2</v>
      </c>
      <c r="C13" s="19">
        <v>21</v>
      </c>
      <c r="D13" s="19">
        <v>12</v>
      </c>
      <c r="E13" s="19">
        <v>1</v>
      </c>
      <c r="F13" s="19" t="s">
        <v>33</v>
      </c>
      <c r="G13" s="19" t="s">
        <v>33</v>
      </c>
      <c r="H13" s="19">
        <v>89</v>
      </c>
      <c r="I13" s="19">
        <v>4</v>
      </c>
      <c r="J13" s="19">
        <v>1</v>
      </c>
      <c r="K13" s="19" t="s">
        <v>33</v>
      </c>
      <c r="L13" s="19">
        <v>5</v>
      </c>
      <c r="M13" s="19">
        <v>40</v>
      </c>
      <c r="N13" s="48">
        <v>1</v>
      </c>
      <c r="O13" s="19">
        <v>23</v>
      </c>
      <c r="P13" s="19">
        <v>3</v>
      </c>
      <c r="Q13" s="28">
        <f t="shared" si="0"/>
        <v>200</v>
      </c>
    </row>
    <row r="14" spans="1:41" ht="15.75" thickBot="1" x14ac:dyDescent="0.3">
      <c r="A14" s="70"/>
      <c r="B14" s="7" t="s">
        <v>3</v>
      </c>
      <c r="C14" s="20">
        <v>445</v>
      </c>
      <c r="D14" s="20">
        <v>20</v>
      </c>
      <c r="E14" s="20">
        <v>82</v>
      </c>
      <c r="F14" s="20">
        <v>20</v>
      </c>
      <c r="G14" s="20">
        <v>52</v>
      </c>
      <c r="H14" s="20">
        <v>403</v>
      </c>
      <c r="I14" s="20">
        <v>17</v>
      </c>
      <c r="J14" s="20">
        <v>16</v>
      </c>
      <c r="K14" s="49" t="s">
        <v>33</v>
      </c>
      <c r="L14" s="20">
        <v>1</v>
      </c>
      <c r="M14" s="20">
        <v>1</v>
      </c>
      <c r="N14" s="49">
        <v>21</v>
      </c>
      <c r="O14" s="20">
        <v>10</v>
      </c>
      <c r="P14" s="20">
        <v>9</v>
      </c>
      <c r="Q14" s="29">
        <f t="shared" si="0"/>
        <v>1097</v>
      </c>
    </row>
    <row r="15" spans="1:41" x14ac:dyDescent="0.25">
      <c r="A15" s="2"/>
      <c r="C15" s="30">
        <f>SUM(C3:C14)</f>
        <v>3746</v>
      </c>
      <c r="D15" s="30">
        <f t="shared" ref="D15:Q15" si="1">SUM(D3:D14)</f>
        <v>3285</v>
      </c>
      <c r="E15" s="30">
        <f t="shared" si="1"/>
        <v>1361</v>
      </c>
      <c r="F15" s="30">
        <f t="shared" si="1"/>
        <v>1233</v>
      </c>
      <c r="G15" s="30">
        <f t="shared" si="1"/>
        <v>3233</v>
      </c>
      <c r="H15" s="30">
        <f t="shared" si="1"/>
        <v>6275</v>
      </c>
      <c r="I15" s="30">
        <f t="shared" si="1"/>
        <v>2648</v>
      </c>
      <c r="J15" s="30">
        <f t="shared" si="1"/>
        <v>837</v>
      </c>
      <c r="K15" s="30">
        <f t="shared" si="1"/>
        <v>182</v>
      </c>
      <c r="L15" s="30">
        <f t="shared" si="1"/>
        <v>566</v>
      </c>
      <c r="M15" s="30">
        <f t="shared" si="1"/>
        <v>3895</v>
      </c>
      <c r="N15" s="30">
        <f t="shared" si="1"/>
        <v>845</v>
      </c>
      <c r="O15" s="30">
        <f t="shared" si="1"/>
        <v>7731</v>
      </c>
      <c r="P15" s="30">
        <f t="shared" si="1"/>
        <v>1814</v>
      </c>
      <c r="Q15" s="30">
        <f t="shared" si="1"/>
        <v>37651</v>
      </c>
    </row>
    <row r="16" spans="1:41" ht="15.75" thickBot="1" x14ac:dyDescent="0.3">
      <c r="A16" s="2"/>
      <c r="C16" s="30"/>
      <c r="D16" s="30"/>
      <c r="E16" s="30"/>
      <c r="F16" s="30"/>
      <c r="G16" s="30"/>
      <c r="H16" s="30"/>
      <c r="I16" s="30"/>
      <c r="J16" s="30"/>
      <c r="K16" s="30"/>
      <c r="L16" s="30"/>
      <c r="M16" s="30"/>
      <c r="N16" s="30"/>
      <c r="O16" s="30"/>
      <c r="P16" s="30"/>
      <c r="Q16" s="30"/>
    </row>
    <row r="17" spans="1:40" ht="35.25" customHeight="1" thickBot="1" x14ac:dyDescent="0.3">
      <c r="A17" s="71" t="s">
        <v>36</v>
      </c>
      <c r="B17" s="73"/>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40" ht="26.25" customHeight="1" x14ac:dyDescent="0.25">
      <c r="A18" s="12" t="s">
        <v>4</v>
      </c>
      <c r="B18" s="13" t="s">
        <v>0</v>
      </c>
      <c r="C18" s="15"/>
      <c r="D18" s="15"/>
      <c r="E18" s="15"/>
      <c r="F18" s="15"/>
      <c r="G18" s="15"/>
      <c r="H18" s="15"/>
      <c r="I18" s="15"/>
      <c r="J18" s="15"/>
      <c r="K18" s="15"/>
      <c r="L18" s="15"/>
      <c r="M18" s="15"/>
      <c r="N18" s="15"/>
      <c r="O18" s="15"/>
      <c r="P18" s="15"/>
      <c r="Q18" s="15"/>
    </row>
    <row r="19" spans="1:40" x14ac:dyDescent="0.25">
      <c r="A19" s="74" t="s">
        <v>1</v>
      </c>
      <c r="B19" s="8" t="s">
        <v>5</v>
      </c>
      <c r="C19" s="25">
        <v>75.739361702127653</v>
      </c>
      <c r="D19" s="25">
        <v>52.168918918918919</v>
      </c>
      <c r="E19" s="25">
        <v>143</v>
      </c>
      <c r="F19" s="25">
        <v>0</v>
      </c>
      <c r="G19" s="25">
        <v>8.9032258064516121</v>
      </c>
      <c r="H19" s="25">
        <v>39.230769230769234</v>
      </c>
      <c r="I19" s="25">
        <v>75.424942263279448</v>
      </c>
      <c r="J19" s="25">
        <v>10.9</v>
      </c>
      <c r="K19" s="25">
        <v>0</v>
      </c>
      <c r="L19" s="25">
        <v>8.7894736842105257</v>
      </c>
      <c r="M19" s="25">
        <v>0.2</v>
      </c>
      <c r="N19" s="55" t="s">
        <v>33</v>
      </c>
      <c r="O19" s="25">
        <v>20.803680981595093</v>
      </c>
      <c r="P19" s="25">
        <v>77.494897959183675</v>
      </c>
      <c r="Q19" s="25">
        <v>51.277333333333331</v>
      </c>
    </row>
    <row r="20" spans="1:40" x14ac:dyDescent="0.25">
      <c r="A20" s="74"/>
      <c r="B20" s="8" t="s">
        <v>2</v>
      </c>
      <c r="C20" s="16">
        <v>70.245614035087726</v>
      </c>
      <c r="D20" s="16">
        <v>79.637362637362642</v>
      </c>
      <c r="E20" s="16">
        <v>71.400000000000006</v>
      </c>
      <c r="F20" s="16" t="s">
        <v>33</v>
      </c>
      <c r="G20" s="16">
        <v>94.173913043478265</v>
      </c>
      <c r="H20" s="16">
        <v>27.621621621621621</v>
      </c>
      <c r="I20" s="16">
        <v>76.729729729729726</v>
      </c>
      <c r="J20" s="16">
        <v>72</v>
      </c>
      <c r="K20" s="16" t="s">
        <v>33</v>
      </c>
      <c r="L20" s="16">
        <v>125.66666666666667</v>
      </c>
      <c r="M20" s="16">
        <v>43.494708994708994</v>
      </c>
      <c r="N20" s="45">
        <v>40.19047619047619</v>
      </c>
      <c r="O20" s="16">
        <v>22.633333333333333</v>
      </c>
      <c r="P20" s="16">
        <v>65.431372549019613</v>
      </c>
      <c r="Q20" s="25">
        <v>45.026315789473685</v>
      </c>
    </row>
    <row r="21" spans="1:40" x14ac:dyDescent="0.25">
      <c r="A21" s="74"/>
      <c r="B21" s="8" t="s">
        <v>3</v>
      </c>
      <c r="C21" s="16">
        <v>66.694938440492479</v>
      </c>
      <c r="D21" s="16">
        <v>96.207446808510639</v>
      </c>
      <c r="E21" s="16">
        <v>81.876190476190473</v>
      </c>
      <c r="F21" s="16">
        <v>37.111111111111114</v>
      </c>
      <c r="G21" s="16">
        <v>97.959212376933891</v>
      </c>
      <c r="H21" s="16">
        <v>87.694915254237287</v>
      </c>
      <c r="I21" s="16">
        <v>87.074074074074076</v>
      </c>
      <c r="J21" s="16">
        <v>80.885714285714286</v>
      </c>
      <c r="K21" s="16">
        <v>65.5</v>
      </c>
      <c r="L21" s="16">
        <v>83.4</v>
      </c>
      <c r="M21" s="16">
        <v>19</v>
      </c>
      <c r="N21" s="45">
        <v>34.313953488372093</v>
      </c>
      <c r="O21" s="16">
        <v>43.455089820359284</v>
      </c>
      <c r="P21" s="16">
        <v>55.909090909090907</v>
      </c>
      <c r="Q21" s="25">
        <v>69.026252263126125</v>
      </c>
    </row>
    <row r="22" spans="1:40" ht="15" customHeight="1" x14ac:dyDescent="0.25">
      <c r="A22" s="75" t="s">
        <v>7</v>
      </c>
      <c r="B22" s="9" t="s">
        <v>5</v>
      </c>
      <c r="C22" s="44" t="s">
        <v>33</v>
      </c>
      <c r="D22" s="26">
        <v>13.555555555555555</v>
      </c>
      <c r="E22" s="44" t="s">
        <v>33</v>
      </c>
      <c r="F22" s="44" t="s">
        <v>33</v>
      </c>
      <c r="G22" s="26">
        <v>98.199320498301248</v>
      </c>
      <c r="H22" s="26">
        <v>161.77027027027026</v>
      </c>
      <c r="I22" s="26">
        <v>58.044585987261144</v>
      </c>
      <c r="J22" s="26">
        <v>57.153846153846153</v>
      </c>
      <c r="K22" s="54" t="s">
        <v>33</v>
      </c>
      <c r="L22" s="26">
        <v>37.596590909090907</v>
      </c>
      <c r="M22" s="26">
        <v>170.73684210526315</v>
      </c>
      <c r="N22" s="44" t="s">
        <v>33</v>
      </c>
      <c r="O22" s="26">
        <v>309.50511945392492</v>
      </c>
      <c r="P22" s="26">
        <v>60.514619883040936</v>
      </c>
      <c r="Q22" s="26">
        <v>101.98360015618898</v>
      </c>
    </row>
    <row r="23" spans="1:40" x14ac:dyDescent="0.25">
      <c r="A23" s="75"/>
      <c r="B23" s="9" t="s">
        <v>2</v>
      </c>
      <c r="C23" s="17">
        <v>135.88888888888889</v>
      </c>
      <c r="D23" s="17">
        <v>144.39130434782609</v>
      </c>
      <c r="E23" s="44" t="s">
        <v>33</v>
      </c>
      <c r="F23" s="44" t="s">
        <v>33</v>
      </c>
      <c r="G23" s="43">
        <v>323.66666666666669</v>
      </c>
      <c r="H23" s="17">
        <v>220.08695652173913</v>
      </c>
      <c r="I23" s="17">
        <v>114.625</v>
      </c>
      <c r="J23" s="43">
        <v>136.55263157894737</v>
      </c>
      <c r="K23" s="44" t="s">
        <v>33</v>
      </c>
      <c r="L23" s="17">
        <v>47.787878787878789</v>
      </c>
      <c r="M23" s="17">
        <v>112.95854922279793</v>
      </c>
      <c r="N23" s="44" t="s">
        <v>33</v>
      </c>
      <c r="O23" s="17">
        <v>119.375</v>
      </c>
      <c r="P23" s="17">
        <v>122.5</v>
      </c>
      <c r="Q23" s="26">
        <v>121.0495283018868</v>
      </c>
    </row>
    <row r="24" spans="1:40" x14ac:dyDescent="0.25">
      <c r="A24" s="75"/>
      <c r="B24" s="9" t="s">
        <v>3</v>
      </c>
      <c r="C24" s="17">
        <v>136.16666666666666</v>
      </c>
      <c r="D24" s="17">
        <v>91.228571428571428</v>
      </c>
      <c r="E24" s="44" t="s">
        <v>33</v>
      </c>
      <c r="F24" s="44" t="s">
        <v>33</v>
      </c>
      <c r="G24" s="17">
        <v>94.905759162303667</v>
      </c>
      <c r="H24" s="17">
        <v>149.93939393939394</v>
      </c>
      <c r="I24" s="17">
        <v>85</v>
      </c>
      <c r="J24" s="17">
        <v>44.491525423728817</v>
      </c>
      <c r="K24" s="17">
        <v>84.222222222222229</v>
      </c>
      <c r="L24" s="17">
        <v>89.277777777777771</v>
      </c>
      <c r="M24" s="17">
        <v>74</v>
      </c>
      <c r="N24" s="44" t="s">
        <v>33</v>
      </c>
      <c r="O24" s="17">
        <v>119.62343981383542</v>
      </c>
      <c r="P24" s="17">
        <v>119</v>
      </c>
      <c r="Q24" s="26">
        <v>113.98857234830194</v>
      </c>
    </row>
    <row r="25" spans="1:40" x14ac:dyDescent="0.25">
      <c r="A25" s="76" t="s">
        <v>8</v>
      </c>
      <c r="B25" s="10" t="s">
        <v>5</v>
      </c>
      <c r="C25" s="27">
        <v>46.556185080264399</v>
      </c>
      <c r="D25" s="27">
        <v>63.576779026217231</v>
      </c>
      <c r="E25" s="27">
        <v>115</v>
      </c>
      <c r="F25" s="27">
        <v>19</v>
      </c>
      <c r="G25" s="27">
        <v>130.17241379310346</v>
      </c>
      <c r="H25" s="27">
        <v>23.227138643067846</v>
      </c>
      <c r="I25" s="27">
        <v>67.220930232558146</v>
      </c>
      <c r="J25" s="27">
        <v>148.01680672268907</v>
      </c>
      <c r="K25" s="27">
        <v>50.024999999999999</v>
      </c>
      <c r="L25" s="27">
        <v>13.160714285714286</v>
      </c>
      <c r="M25" s="27">
        <v>67.846229187071501</v>
      </c>
      <c r="N25" s="56">
        <v>43.92307692307692</v>
      </c>
      <c r="O25" s="27">
        <v>54.89456609894566</v>
      </c>
      <c r="P25" s="27">
        <v>84.415360501567392</v>
      </c>
      <c r="Q25" s="27">
        <v>61.086114101184066</v>
      </c>
    </row>
    <row r="26" spans="1:40" x14ac:dyDescent="0.25">
      <c r="A26" s="76"/>
      <c r="B26" s="10" t="s">
        <v>2</v>
      </c>
      <c r="C26" s="18">
        <v>72.045454545454547</v>
      </c>
      <c r="D26" s="18">
        <v>111.03630363036304</v>
      </c>
      <c r="E26" s="18">
        <v>138.625</v>
      </c>
      <c r="F26" s="18">
        <v>20.46153846153846</v>
      </c>
      <c r="G26" s="18">
        <v>119.9</v>
      </c>
      <c r="H26" s="18">
        <v>46.711690363349128</v>
      </c>
      <c r="I26" s="18">
        <v>145.25695931477517</v>
      </c>
      <c r="J26" s="18">
        <v>111.24043715846994</v>
      </c>
      <c r="K26" s="18">
        <v>90</v>
      </c>
      <c r="L26" s="18">
        <v>46.5</v>
      </c>
      <c r="M26" s="18">
        <v>99.497409326424872</v>
      </c>
      <c r="N26" s="47">
        <v>1</v>
      </c>
      <c r="O26" s="18">
        <v>106.91262135922329</v>
      </c>
      <c r="P26" s="18">
        <v>74.045454545454547</v>
      </c>
      <c r="Q26" s="27">
        <v>87.12347760914372</v>
      </c>
    </row>
    <row r="27" spans="1:40" x14ac:dyDescent="0.25">
      <c r="A27" s="76"/>
      <c r="B27" s="10" t="s">
        <v>3</v>
      </c>
      <c r="C27" s="18">
        <v>104.84138972809667</v>
      </c>
      <c r="D27" s="18">
        <v>96.724489795918373</v>
      </c>
      <c r="E27" s="18">
        <v>106.88271604938272</v>
      </c>
      <c r="F27" s="18">
        <v>43.151552795031058</v>
      </c>
      <c r="G27" s="18">
        <v>125.83131067961165</v>
      </c>
      <c r="H27" s="18">
        <v>68.06736574515412</v>
      </c>
      <c r="I27" s="18">
        <v>102.28765792031098</v>
      </c>
      <c r="J27" s="18">
        <v>153.22222222222223</v>
      </c>
      <c r="K27" s="18">
        <v>61.1</v>
      </c>
      <c r="L27" s="18">
        <v>104.94444444444444</v>
      </c>
      <c r="M27" s="18">
        <v>79.07692307692308</v>
      </c>
      <c r="N27" s="47">
        <v>83.986666666666665</v>
      </c>
      <c r="O27" s="18">
        <v>173.48376623376623</v>
      </c>
      <c r="P27" s="18">
        <v>91.18</v>
      </c>
      <c r="Q27" s="27">
        <v>91.88310038119441</v>
      </c>
    </row>
    <row r="28" spans="1:40" x14ac:dyDescent="0.25">
      <c r="A28" s="70" t="s">
        <v>9</v>
      </c>
      <c r="B28" s="11" t="s">
        <v>5</v>
      </c>
      <c r="C28" s="28">
        <v>53.628205128205131</v>
      </c>
      <c r="D28" s="28">
        <v>43.470588235294116</v>
      </c>
      <c r="E28" s="28">
        <v>2.5</v>
      </c>
      <c r="F28" s="28">
        <v>10.090909090909092</v>
      </c>
      <c r="G28" s="28">
        <v>384</v>
      </c>
      <c r="H28" s="28">
        <v>30.857142857142858</v>
      </c>
      <c r="I28" s="28">
        <v>30.285714285714285</v>
      </c>
      <c r="J28" s="28">
        <v>59.714285714285715</v>
      </c>
      <c r="K28" s="28">
        <v>99.217391304347828</v>
      </c>
      <c r="L28" s="28">
        <v>6.8</v>
      </c>
      <c r="M28" s="28">
        <v>32.455555555555556</v>
      </c>
      <c r="N28" s="57">
        <v>47.735294117647058</v>
      </c>
      <c r="O28" s="28">
        <v>17.666666666666668</v>
      </c>
      <c r="P28" s="28">
        <v>29.8</v>
      </c>
      <c r="Q28" s="28">
        <v>43.182561307901906</v>
      </c>
    </row>
    <row r="29" spans="1:40" x14ac:dyDescent="0.25">
      <c r="A29" s="70"/>
      <c r="B29" s="11" t="s">
        <v>2</v>
      </c>
      <c r="C29" s="19">
        <v>57.857142857142854</v>
      </c>
      <c r="D29" s="19">
        <v>56</v>
      </c>
      <c r="E29" s="19">
        <v>38</v>
      </c>
      <c r="F29" s="19" t="s">
        <v>33</v>
      </c>
      <c r="G29" s="19" t="s">
        <v>33</v>
      </c>
      <c r="H29" s="19">
        <v>48.146067415730336</v>
      </c>
      <c r="I29" s="19">
        <v>63.25</v>
      </c>
      <c r="J29" s="19">
        <v>30</v>
      </c>
      <c r="K29" s="19"/>
      <c r="L29" s="19">
        <v>15.6</v>
      </c>
      <c r="M29" s="19">
        <v>83.974999999999994</v>
      </c>
      <c r="N29" s="48">
        <v>7</v>
      </c>
      <c r="O29" s="19">
        <v>25.478260869565219</v>
      </c>
      <c r="P29" s="19">
        <v>72.666666666666671</v>
      </c>
      <c r="Q29" s="28">
        <v>53.704999999999998</v>
      </c>
    </row>
    <row r="30" spans="1:40" ht="15.75" thickBot="1" x14ac:dyDescent="0.3">
      <c r="A30" s="70"/>
      <c r="B30" s="11" t="s">
        <v>3</v>
      </c>
      <c r="C30" s="20">
        <v>59.044943820224717</v>
      </c>
      <c r="D30" s="20">
        <v>25.85</v>
      </c>
      <c r="E30" s="20">
        <v>101.79268292682927</v>
      </c>
      <c r="F30" s="20">
        <v>5.7</v>
      </c>
      <c r="G30" s="20">
        <v>120.88461538461539</v>
      </c>
      <c r="H30" s="20">
        <v>78.883374689826297</v>
      </c>
      <c r="I30" s="20">
        <v>97.941176470588232</v>
      </c>
      <c r="J30" s="20">
        <v>262.625</v>
      </c>
      <c r="K30" s="49"/>
      <c r="L30" s="20">
        <v>87</v>
      </c>
      <c r="M30" s="20">
        <v>64</v>
      </c>
      <c r="N30" s="49">
        <v>134.71428571428572</v>
      </c>
      <c r="O30" s="20">
        <v>23.2</v>
      </c>
      <c r="P30" s="20">
        <v>260.44444444444446</v>
      </c>
      <c r="Q30" s="29">
        <v>77.257976298997264</v>
      </c>
    </row>
    <row r="31" spans="1:40"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c r="AM31"/>
      <c r="AN31"/>
    </row>
    <row r="32" spans="1:40" ht="15" customHeight="1" x14ac:dyDescent="0.25">
      <c r="A32" s="61" t="s">
        <v>22</v>
      </c>
      <c r="B32" s="62"/>
      <c r="C32" s="62"/>
      <c r="D32" s="62"/>
      <c r="E32" s="62"/>
      <c r="F32" s="62"/>
      <c r="G32" s="62"/>
      <c r="H32" s="62"/>
      <c r="I32" s="62"/>
      <c r="J32" s="62"/>
      <c r="K32" s="62"/>
      <c r="L32" s="62"/>
      <c r="M32" s="62"/>
      <c r="N32" s="62"/>
      <c r="O32" s="62"/>
      <c r="P32" s="62"/>
      <c r="Q32" s="63"/>
    </row>
    <row r="33" spans="1:17" x14ac:dyDescent="0.25">
      <c r="A33" s="64"/>
      <c r="B33" s="65"/>
      <c r="C33" s="65"/>
      <c r="D33" s="65"/>
      <c r="E33" s="65"/>
      <c r="F33" s="65"/>
      <c r="G33" s="65"/>
      <c r="H33" s="65"/>
      <c r="I33" s="65"/>
      <c r="J33" s="65"/>
      <c r="K33" s="65"/>
      <c r="L33" s="65"/>
      <c r="M33" s="65"/>
      <c r="N33" s="65"/>
      <c r="O33" s="65"/>
      <c r="P33" s="65"/>
      <c r="Q33" s="66"/>
    </row>
    <row r="34" spans="1:17" ht="52.5" customHeight="1" x14ac:dyDescent="0.25">
      <c r="A34" s="67"/>
      <c r="B34" s="68"/>
      <c r="C34" s="68"/>
      <c r="D34" s="68"/>
      <c r="E34" s="68"/>
      <c r="F34" s="68"/>
      <c r="G34" s="68"/>
      <c r="H34" s="68"/>
      <c r="I34" s="68"/>
      <c r="J34" s="68"/>
      <c r="K34" s="68"/>
      <c r="L34" s="68"/>
      <c r="M34" s="68"/>
      <c r="N34" s="68"/>
      <c r="O34" s="68"/>
      <c r="P34" s="68"/>
      <c r="Q34" s="69"/>
    </row>
    <row r="35" spans="1:17" ht="193.5" customHeight="1" x14ac:dyDescent="0.25">
      <c r="A35" s="58" t="s">
        <v>32</v>
      </c>
      <c r="B35" s="59"/>
      <c r="C35" s="59"/>
      <c r="D35" s="59"/>
      <c r="E35" s="59"/>
      <c r="F35" s="59"/>
      <c r="G35" s="59"/>
      <c r="H35" s="59"/>
      <c r="I35" s="59"/>
      <c r="J35" s="59"/>
      <c r="K35" s="59"/>
      <c r="L35" s="59"/>
      <c r="M35" s="59"/>
      <c r="N35" s="59"/>
      <c r="O35" s="59"/>
      <c r="P35" s="59"/>
      <c r="Q35" s="60"/>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H23" sqref="H23"/>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34</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v>2</v>
      </c>
      <c r="F5" s="37">
        <v>12</v>
      </c>
      <c r="G5" s="37">
        <v>48</v>
      </c>
      <c r="H5" s="37">
        <v>441</v>
      </c>
      <c r="I5" s="37">
        <v>1678</v>
      </c>
      <c r="J5" s="37">
        <v>160</v>
      </c>
      <c r="K5" s="37">
        <v>639</v>
      </c>
      <c r="L5" s="37">
        <v>1380</v>
      </c>
      <c r="M5" s="50">
        <v>5</v>
      </c>
      <c r="N5" s="37">
        <v>1</v>
      </c>
      <c r="O5" s="37">
        <v>1447</v>
      </c>
      <c r="P5" s="38">
        <f>SUM(B5:O5)</f>
        <v>5813</v>
      </c>
    </row>
    <row r="6" spans="1:16" x14ac:dyDescent="0.25">
      <c r="A6" s="39" t="s">
        <v>28</v>
      </c>
      <c r="B6" s="40"/>
      <c r="C6" s="40"/>
      <c r="D6" s="40"/>
      <c r="E6" s="40"/>
      <c r="F6" s="40">
        <v>503</v>
      </c>
      <c r="G6" s="40">
        <v>3770</v>
      </c>
      <c r="H6" s="40">
        <v>332</v>
      </c>
      <c r="I6" s="40">
        <v>2960</v>
      </c>
      <c r="J6" s="40">
        <v>380</v>
      </c>
      <c r="K6" s="40">
        <v>428</v>
      </c>
      <c r="L6" s="40">
        <v>3211</v>
      </c>
      <c r="M6" s="53"/>
      <c r="N6" s="40">
        <v>44</v>
      </c>
      <c r="O6" s="40">
        <v>145</v>
      </c>
      <c r="P6" s="38">
        <f>SUM(B6:O6)</f>
        <v>11773</v>
      </c>
    </row>
    <row r="7" spans="1:16" x14ac:dyDescent="0.25">
      <c r="A7" s="39" t="s">
        <v>29</v>
      </c>
      <c r="B7" s="40"/>
      <c r="C7" s="40">
        <v>2</v>
      </c>
      <c r="D7" s="40"/>
      <c r="E7" s="40">
        <v>1</v>
      </c>
      <c r="F7" s="40">
        <v>1931</v>
      </c>
      <c r="G7" s="40"/>
      <c r="H7" s="40">
        <v>843</v>
      </c>
      <c r="I7" s="40">
        <v>6676</v>
      </c>
      <c r="J7" s="40">
        <v>474</v>
      </c>
      <c r="K7" s="40">
        <v>1193</v>
      </c>
      <c r="L7" s="40">
        <v>10</v>
      </c>
      <c r="M7" s="51">
        <v>1345</v>
      </c>
      <c r="N7" s="40">
        <v>201</v>
      </c>
      <c r="O7" s="40">
        <v>697</v>
      </c>
      <c r="P7" s="38">
        <f t="shared" ref="P7:P8" si="0">SUM(B7:O7)</f>
        <v>13373</v>
      </c>
    </row>
    <row r="8" spans="1:16" x14ac:dyDescent="0.25">
      <c r="A8" s="41" t="s">
        <v>30</v>
      </c>
      <c r="B8" s="42"/>
      <c r="C8" s="42"/>
      <c r="D8" s="42"/>
      <c r="E8" s="42"/>
      <c r="F8" s="42">
        <v>115</v>
      </c>
      <c r="G8" s="42">
        <v>1</v>
      </c>
      <c r="H8" s="42">
        <v>46</v>
      </c>
      <c r="I8" s="42">
        <v>278</v>
      </c>
      <c r="J8" s="42">
        <v>62</v>
      </c>
      <c r="K8" s="42">
        <v>86</v>
      </c>
      <c r="L8" s="42"/>
      <c r="M8" s="52">
        <v>117</v>
      </c>
      <c r="N8" s="42">
        <v>75</v>
      </c>
      <c r="O8" s="42">
        <v>17</v>
      </c>
      <c r="P8" s="38">
        <f t="shared" si="0"/>
        <v>797</v>
      </c>
    </row>
    <row r="9" spans="1:16" x14ac:dyDescent="0.25">
      <c r="I9" s="30"/>
      <c r="J9" s="30"/>
      <c r="K9" s="30"/>
      <c r="M9"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2022-07-14T11:16:04Z</dcterms:modified>
</cp:coreProperties>
</file>