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PLAN DE COMUNICACIÓN DE LISTAS DE ESPERA\2021\WEB 31122021\"/>
    </mc:Choice>
  </mc:AlternateContent>
  <xr:revisionPtr revIDLastSave="0" documentId="13_ncr:1_{DB53780F-B5C4-4287-8327-B70605EB9B88}" xr6:coauthVersionLast="46" xr6:coauthVersionMax="46" xr10:uidLastSave="{00000000-0000-0000-0000-000000000000}"/>
  <bookViews>
    <workbookView xWindow="-120" yWindow="-120" windowWidth="25440" windowHeight="15390"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7" l="1"/>
  <c r="P7" i="7"/>
  <c r="P5" i="7"/>
  <c r="P6" i="7"/>
  <c r="Q14" i="6" l="1"/>
  <c r="Q13" i="6"/>
  <c r="Q12" i="6"/>
  <c r="Q11" i="6"/>
  <c r="Q10" i="6"/>
  <c r="Q9" i="6"/>
  <c r="Q8" i="6"/>
  <c r="Q7" i="6"/>
  <c r="Q6" i="6"/>
  <c r="Q5" i="6"/>
  <c r="Q4" i="6"/>
  <c r="Q3" i="6"/>
</calcChain>
</file>

<file path=xl/sharedStrings.xml><?xml version="1.0" encoding="utf-8"?>
<sst xmlns="http://schemas.openxmlformats.org/spreadsheetml/2006/main" count="92" uniqueCount="36">
  <si>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</si>
  <si>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</si>
  <si>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</si>
  <si>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</si>
  <si>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</si>
  <si>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</si>
  <si>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</si>
  <si>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</si>
  <si>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</si>
  <si>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</si>
  <si>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</si>
  <si>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</si>
  <si>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</si>
  <si>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</si>
  <si>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</si>
  <si>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</si>
  <si>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</si>
  <si>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</si>
  <si>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</si>
  <si>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</si>
  <si>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</si>
  <si>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</si>
  <si>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</si>
  <si>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</si>
  <si>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</si>
  <si>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</si>
  <si>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</si>
  <si>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</si>
  <si>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</si>
  <si>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</si>
  <si>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</si>
  <si>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</si>
  <si>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</si>
  <si>
    <t>A 30/09/2021</t>
  </si>
  <si>
    <r>
      <t xml:space="preserve">LISTA DE ESPERA DE TÉCNICAS DIAGNÓSTICAS
</t>
    </r>
    <r>
      <rPr>
        <sz val="12"/>
        <color theme="1"/>
        <rFont val="Calibri"/>
        <family val="2"/>
        <scheme val="minor"/>
      </rPr>
      <t>31 de DICIEMBRE de 2021</t>
    </r>
  </si>
  <si>
    <r>
      <t xml:space="preserve">DEMORA MEDIA DE TÉCNICAS DIAGNÓSTICAS
</t>
    </r>
    <r>
      <rPr>
        <sz val="12"/>
        <color theme="1"/>
        <rFont val="Calibri"/>
        <family val="2"/>
        <scheme val="minor"/>
      </rPr>
      <t>31 de DICIEMBRE de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</si>
</sst>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9">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6"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6" borderId="18" xfId="0" quotePrefix="1" applyNumberFormat="1" applyFont="1" applyFill="1" applyBorder="1" applyAlignment="1">
      <alignment horizontal="center" vertical="top"/>
    </xf>
    <xf numFmtId="3" fontId="19" fillId="36" borderId="18" xfId="0" quotePrefix="1" applyNumberFormat="1" applyFont="1" applyFill="1" applyBorder="1" applyAlignment="1">
      <alignment horizontal="right" vertical="top"/>
    </xf>
    <xf numFmtId="3" fontId="19" fillId="36" borderId="18" xfId="0" applyNumberFormat="1" applyFont="1" applyFill="1" applyBorder="1" applyAlignment="1">
      <alignment horizontal="center" vertical="top"/>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19" fillId="38" borderId="18" xfId="0" applyNumberFormat="1" applyFont="1" applyFill="1" applyBorder="1" applyAlignment="1">
      <alignment horizontal="center" vertical="top"/>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99"/>
  <sheetViews>
    <sheetView showGridLines="0" tabSelected="1" zoomScale="85" zoomScaleNormal="85" workbookViewId="0">
      <selection activeCell="K24" sqref="K24"/>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41" ht="36.75" customHeight="1" thickBot="1" x14ac:dyDescent="0.3">
      <c r="A1" s="73" t="s">
        <v>34</v>
      </c>
      <c r="B1" s="74"/>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41"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c r="AM2"/>
      <c r="AN2"/>
      <c r="AO2"/>
    </row>
    <row r="3" spans="1:41" x14ac:dyDescent="0.25">
      <c r="A3" s="76" t="s">
        <v>1</v>
      </c>
      <c r="B3" s="4" t="s">
        <v>5</v>
      </c>
      <c r="C3" s="16">
        <v>222</v>
      </c>
      <c r="D3" s="16">
        <v>483</v>
      </c>
      <c r="E3" s="16">
        <v>12</v>
      </c>
      <c r="F3" s="16">
        <v>1</v>
      </c>
      <c r="G3" s="16">
        <v>92</v>
      </c>
      <c r="H3" s="16">
        <v>266</v>
      </c>
      <c r="I3" s="16">
        <v>454</v>
      </c>
      <c r="J3" s="16">
        <v>12</v>
      </c>
      <c r="K3" s="16">
        <v>3</v>
      </c>
      <c r="L3" s="16">
        <v>160</v>
      </c>
      <c r="M3" s="16">
        <v>1</v>
      </c>
      <c r="N3" s="45"/>
      <c r="O3" s="16">
        <v>444</v>
      </c>
      <c r="P3" s="16">
        <v>235</v>
      </c>
      <c r="Q3" s="25">
        <f>SUM(C3:P3)</f>
        <v>2385</v>
      </c>
      <c r="R3" s="30"/>
    </row>
    <row r="4" spans="1:41" x14ac:dyDescent="0.25">
      <c r="A4" s="76"/>
      <c r="B4" s="4" t="s">
        <v>2</v>
      </c>
      <c r="C4" s="16">
        <v>33</v>
      </c>
      <c r="D4" s="16">
        <v>93</v>
      </c>
      <c r="E4" s="16">
        <v>4</v>
      </c>
      <c r="F4" s="16">
        <v>2</v>
      </c>
      <c r="G4" s="16">
        <v>11</v>
      </c>
      <c r="H4" s="16">
        <v>208</v>
      </c>
      <c r="I4" s="16">
        <v>25</v>
      </c>
      <c r="J4" s="16">
        <v>1</v>
      </c>
      <c r="K4" s="16"/>
      <c r="L4" s="16">
        <v>6</v>
      </c>
      <c r="M4" s="16">
        <v>251</v>
      </c>
      <c r="N4" s="45">
        <v>3</v>
      </c>
      <c r="O4" s="16">
        <v>257</v>
      </c>
      <c r="P4" s="16">
        <v>35</v>
      </c>
      <c r="Q4" s="25">
        <f t="shared" ref="Q4:Q14" si="0">SUM(C4:P4)</f>
        <v>929</v>
      </c>
    </row>
    <row r="5" spans="1:41" x14ac:dyDescent="0.25">
      <c r="A5" s="76"/>
      <c r="B5" s="4" t="s">
        <v>3</v>
      </c>
      <c r="C5" s="16">
        <v>528</v>
      </c>
      <c r="D5" s="16">
        <v>156</v>
      </c>
      <c r="E5" s="16">
        <v>400</v>
      </c>
      <c r="F5" s="16">
        <v>106</v>
      </c>
      <c r="G5" s="16">
        <v>963</v>
      </c>
      <c r="H5" s="16">
        <v>82</v>
      </c>
      <c r="I5" s="16">
        <v>33</v>
      </c>
      <c r="J5" s="16">
        <v>114</v>
      </c>
      <c r="K5" s="16">
        <v>9</v>
      </c>
      <c r="L5" s="16">
        <v>27</v>
      </c>
      <c r="M5" s="16"/>
      <c r="N5" s="45">
        <v>325</v>
      </c>
      <c r="O5" s="16">
        <v>345</v>
      </c>
      <c r="P5" s="16">
        <v>15</v>
      </c>
      <c r="Q5" s="25">
        <f t="shared" si="0"/>
        <v>3103</v>
      </c>
    </row>
    <row r="6" spans="1:41" x14ac:dyDescent="0.25">
      <c r="A6" s="77" t="s">
        <v>7</v>
      </c>
      <c r="B6" s="5" t="s">
        <v>5</v>
      </c>
      <c r="C6" s="44"/>
      <c r="D6" s="17">
        <v>6</v>
      </c>
      <c r="E6" s="44"/>
      <c r="F6" s="44"/>
      <c r="G6" s="17">
        <v>933</v>
      </c>
      <c r="H6" s="17">
        <v>25</v>
      </c>
      <c r="I6" s="17">
        <v>335</v>
      </c>
      <c r="J6" s="17">
        <v>100</v>
      </c>
      <c r="K6" s="17">
        <v>1</v>
      </c>
      <c r="L6" s="17">
        <v>53</v>
      </c>
      <c r="M6" s="17">
        <v>47</v>
      </c>
      <c r="N6" s="46"/>
      <c r="O6" s="17">
        <v>1164</v>
      </c>
      <c r="P6" s="17">
        <v>437</v>
      </c>
      <c r="Q6" s="26">
        <f t="shared" si="0"/>
        <v>3101</v>
      </c>
      <c r="R6" s="30"/>
    </row>
    <row r="7" spans="1:41" x14ac:dyDescent="0.25">
      <c r="A7" s="77"/>
      <c r="B7" s="5" t="s">
        <v>2</v>
      </c>
      <c r="C7" s="17">
        <v>1</v>
      </c>
      <c r="D7" s="17">
        <v>15</v>
      </c>
      <c r="E7" s="44"/>
      <c r="F7" s="44"/>
      <c r="G7" s="17">
        <v>2</v>
      </c>
      <c r="H7" s="17">
        <v>2</v>
      </c>
      <c r="I7" s="17">
        <v>31</v>
      </c>
      <c r="J7" s="17">
        <v>42</v>
      </c>
      <c r="K7" s="44"/>
      <c r="L7" s="17">
        <v>10</v>
      </c>
      <c r="M7" s="17">
        <v>382</v>
      </c>
      <c r="N7" s="46"/>
      <c r="O7" s="17">
        <v>27</v>
      </c>
      <c r="P7" s="17">
        <v>13</v>
      </c>
      <c r="Q7" s="26">
        <f t="shared" si="0"/>
        <v>525</v>
      </c>
    </row>
    <row r="8" spans="1:41" x14ac:dyDescent="0.25">
      <c r="A8" s="77"/>
      <c r="B8" s="5" t="s">
        <v>3</v>
      </c>
      <c r="C8" s="17">
        <v>99</v>
      </c>
      <c r="D8" s="17">
        <v>185</v>
      </c>
      <c r="E8" s="44"/>
      <c r="F8" s="44"/>
      <c r="G8" s="17">
        <v>128</v>
      </c>
      <c r="H8" s="17">
        <v>93</v>
      </c>
      <c r="I8" s="17">
        <v>70</v>
      </c>
      <c r="J8" s="17">
        <v>61</v>
      </c>
      <c r="K8" s="17">
        <v>34</v>
      </c>
      <c r="L8" s="17">
        <v>3</v>
      </c>
      <c r="M8" s="17">
        <v>6</v>
      </c>
      <c r="N8" s="46"/>
      <c r="O8" s="17">
        <v>2626</v>
      </c>
      <c r="P8" s="17">
        <v>37</v>
      </c>
      <c r="Q8" s="26">
        <f t="shared" si="0"/>
        <v>3342</v>
      </c>
    </row>
    <row r="9" spans="1:41" x14ac:dyDescent="0.25">
      <c r="A9" s="78" t="s">
        <v>8</v>
      </c>
      <c r="B9" s="6" t="s">
        <v>5</v>
      </c>
      <c r="C9" s="18">
        <v>920</v>
      </c>
      <c r="D9" s="18">
        <v>1825</v>
      </c>
      <c r="E9" s="18">
        <v>25</v>
      </c>
      <c r="F9" s="18">
        <v>5</v>
      </c>
      <c r="G9" s="18">
        <v>329</v>
      </c>
      <c r="H9" s="18">
        <v>134</v>
      </c>
      <c r="I9" s="18">
        <v>231</v>
      </c>
      <c r="J9" s="18">
        <v>402</v>
      </c>
      <c r="K9" s="18">
        <v>94</v>
      </c>
      <c r="L9" s="18">
        <v>76</v>
      </c>
      <c r="M9" s="18">
        <v>1012</v>
      </c>
      <c r="N9" s="47"/>
      <c r="O9" s="18">
        <v>1336</v>
      </c>
      <c r="P9" s="18">
        <v>804</v>
      </c>
      <c r="Q9" s="27">
        <f t="shared" si="0"/>
        <v>7193</v>
      </c>
      <c r="R9" s="30"/>
    </row>
    <row r="10" spans="1:41" x14ac:dyDescent="0.25">
      <c r="A10" s="78"/>
      <c r="B10" s="6" t="s">
        <v>2</v>
      </c>
      <c r="C10" s="18">
        <v>243</v>
      </c>
      <c r="D10" s="18">
        <v>238</v>
      </c>
      <c r="E10" s="18">
        <v>13</v>
      </c>
      <c r="F10" s="18">
        <v>29</v>
      </c>
      <c r="G10" s="18">
        <v>23</v>
      </c>
      <c r="H10" s="18">
        <v>1364</v>
      </c>
      <c r="I10" s="18">
        <v>410</v>
      </c>
      <c r="J10" s="18">
        <v>12</v>
      </c>
      <c r="K10" s="18">
        <v>7</v>
      </c>
      <c r="L10" s="18">
        <v>5</v>
      </c>
      <c r="M10" s="18">
        <v>2343</v>
      </c>
      <c r="N10" s="47">
        <v>1</v>
      </c>
      <c r="O10" s="18">
        <v>283</v>
      </c>
      <c r="P10" s="18">
        <v>169</v>
      </c>
      <c r="Q10" s="27">
        <f t="shared" si="0"/>
        <v>5140</v>
      </c>
    </row>
    <row r="11" spans="1:41" x14ac:dyDescent="0.25">
      <c r="A11" s="78"/>
      <c r="B11" s="6" t="s">
        <v>3</v>
      </c>
      <c r="C11" s="18">
        <v>763</v>
      </c>
      <c r="D11" s="18">
        <v>385</v>
      </c>
      <c r="E11" s="18">
        <v>1290</v>
      </c>
      <c r="F11" s="18">
        <v>140</v>
      </c>
      <c r="G11" s="18">
        <v>985</v>
      </c>
      <c r="H11" s="18">
        <v>3343</v>
      </c>
      <c r="I11" s="18">
        <v>441</v>
      </c>
      <c r="J11" s="18">
        <v>174</v>
      </c>
      <c r="K11" s="18">
        <v>1</v>
      </c>
      <c r="L11" s="18">
        <v>5</v>
      </c>
      <c r="M11" s="18">
        <v>36</v>
      </c>
      <c r="N11" s="47">
        <v>147</v>
      </c>
      <c r="O11" s="18">
        <v>784</v>
      </c>
      <c r="P11" s="18">
        <v>106</v>
      </c>
      <c r="Q11" s="27">
        <f t="shared" si="0"/>
        <v>8600</v>
      </c>
    </row>
    <row r="12" spans="1:41" x14ac:dyDescent="0.25">
      <c r="A12" s="72" t="s">
        <v>9</v>
      </c>
      <c r="B12" s="7" t="s">
        <v>5</v>
      </c>
      <c r="C12" s="19">
        <v>132</v>
      </c>
      <c r="D12" s="19">
        <v>91</v>
      </c>
      <c r="E12" s="19"/>
      <c r="F12" s="19"/>
      <c r="G12" s="19">
        <v>19</v>
      </c>
      <c r="H12" s="19">
        <v>28</v>
      </c>
      <c r="I12" s="19">
        <v>9</v>
      </c>
      <c r="J12" s="19">
        <v>20</v>
      </c>
      <c r="K12" s="19">
        <v>47</v>
      </c>
      <c r="L12" s="19">
        <v>12</v>
      </c>
      <c r="M12" s="19">
        <v>72</v>
      </c>
      <c r="N12" s="48">
        <v>4</v>
      </c>
      <c r="O12" s="19">
        <v>119</v>
      </c>
      <c r="P12" s="19"/>
      <c r="Q12" s="28">
        <f t="shared" si="0"/>
        <v>553</v>
      </c>
      <c r="R12" s="30"/>
    </row>
    <row r="13" spans="1:41" x14ac:dyDescent="0.25">
      <c r="A13" s="72"/>
      <c r="B13" s="7" t="s">
        <v>2</v>
      </c>
      <c r="C13" s="19">
        <v>11</v>
      </c>
      <c r="D13" s="19">
        <v>28</v>
      </c>
      <c r="E13" s="19">
        <v>3</v>
      </c>
      <c r="F13" s="19">
        <v>1</v>
      </c>
      <c r="G13" s="19">
        <v>3</v>
      </c>
      <c r="H13" s="19">
        <v>65</v>
      </c>
      <c r="I13" s="19">
        <v>9</v>
      </c>
      <c r="J13" s="19"/>
      <c r="K13" s="19">
        <v>1</v>
      </c>
      <c r="L13" s="19">
        <v>2</v>
      </c>
      <c r="M13" s="19">
        <v>45</v>
      </c>
      <c r="N13" s="48"/>
      <c r="O13" s="19">
        <v>35</v>
      </c>
      <c r="P13" s="19"/>
      <c r="Q13" s="28">
        <f t="shared" si="0"/>
        <v>203</v>
      </c>
    </row>
    <row r="14" spans="1:41" ht="15.75" thickBot="1" x14ac:dyDescent="0.3">
      <c r="A14" s="72"/>
      <c r="B14" s="7" t="s">
        <v>3</v>
      </c>
      <c r="C14" s="20">
        <v>237</v>
      </c>
      <c r="D14" s="20">
        <v>48</v>
      </c>
      <c r="E14" s="20">
        <v>83</v>
      </c>
      <c r="F14" s="20">
        <v>2</v>
      </c>
      <c r="G14" s="20">
        <v>80</v>
      </c>
      <c r="H14" s="20">
        <v>569</v>
      </c>
      <c r="I14" s="20">
        <v>28</v>
      </c>
      <c r="J14" s="20">
        <v>19</v>
      </c>
      <c r="K14" s="49"/>
      <c r="L14" s="20">
        <v>3</v>
      </c>
      <c r="M14" s="20">
        <v>1</v>
      </c>
      <c r="N14" s="49">
        <v>68</v>
      </c>
      <c r="O14" s="20">
        <v>5</v>
      </c>
      <c r="P14" s="20">
        <v>7</v>
      </c>
      <c r="Q14" s="29">
        <f t="shared" si="0"/>
        <v>1150</v>
      </c>
    </row>
    <row r="15" spans="1:41" x14ac:dyDescent="0.25">
      <c r="A15" s="2"/>
      <c r="C15" s="30"/>
      <c r="D15" s="30"/>
      <c r="E15" s="30"/>
      <c r="F15" s="30"/>
      <c r="G15" s="30"/>
      <c r="H15" s="30"/>
      <c r="I15" s="30"/>
      <c r="J15" s="30"/>
      <c r="K15" s="30"/>
      <c r="L15" s="30"/>
      <c r="M15" s="30"/>
      <c r="N15" s="30"/>
      <c r="O15" s="30"/>
      <c r="P15" s="30"/>
      <c r="Q15" s="30"/>
    </row>
    <row r="16" spans="1:41" ht="15.75" thickBot="1" x14ac:dyDescent="0.3">
      <c r="A16" s="2"/>
      <c r="C16" s="30"/>
      <c r="D16" s="30"/>
      <c r="E16" s="30"/>
      <c r="F16" s="30"/>
      <c r="G16" s="30"/>
      <c r="H16" s="30"/>
      <c r="I16" s="30"/>
      <c r="J16" s="30"/>
      <c r="K16" s="30"/>
      <c r="L16" s="30"/>
      <c r="M16" s="30"/>
      <c r="N16" s="30"/>
      <c r="O16" s="30"/>
      <c r="P16" s="30"/>
      <c r="Q16" s="30"/>
    </row>
    <row r="17" spans="1:40" ht="35.25" customHeight="1" thickBot="1" x14ac:dyDescent="0.3">
      <c r="A17" s="73" t="s">
        <v>35</v>
      </c>
      <c r="B17" s="75"/>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40" ht="26.25" customHeight="1" x14ac:dyDescent="0.25">
      <c r="A18" s="12" t="s">
        <v>4</v>
      </c>
      <c r="B18" s="13" t="s">
        <v>0</v>
      </c>
      <c r="C18" s="15"/>
      <c r="D18" s="15"/>
      <c r="E18" s="15"/>
      <c r="F18" s="15"/>
      <c r="G18" s="15"/>
      <c r="H18" s="15"/>
      <c r="I18" s="15"/>
      <c r="J18" s="15"/>
      <c r="K18" s="15"/>
      <c r="L18" s="15"/>
      <c r="M18" s="15"/>
      <c r="N18" s="15"/>
      <c r="O18" s="15"/>
      <c r="P18" s="15"/>
      <c r="Q18" s="15"/>
    </row>
    <row r="19" spans="1:40" x14ac:dyDescent="0.25">
      <c r="A19" s="76" t="s">
        <v>1</v>
      </c>
      <c r="B19" s="8" t="s">
        <v>5</v>
      </c>
      <c r="C19" s="25">
        <v>80.108108108108112</v>
      </c>
      <c r="D19" s="25">
        <v>80.958592132505174</v>
      </c>
      <c r="E19" s="25">
        <v>12.083333333333334</v>
      </c>
      <c r="F19" s="25">
        <v>17</v>
      </c>
      <c r="G19" s="25">
        <v>13</v>
      </c>
      <c r="H19" s="25">
        <v>56.308270676691727</v>
      </c>
      <c r="I19" s="25">
        <v>77.196035242290748</v>
      </c>
      <c r="J19" s="25">
        <v>14.5</v>
      </c>
      <c r="K19" s="25">
        <v>29</v>
      </c>
      <c r="L19" s="25">
        <v>124.40625</v>
      </c>
      <c r="M19" s="25">
        <v>3</v>
      </c>
      <c r="N19" s="57"/>
      <c r="O19" s="25">
        <v>35.25</v>
      </c>
      <c r="P19" s="25">
        <v>70.459574468085108</v>
      </c>
      <c r="Q19" s="25">
        <v>67.357651991614262</v>
      </c>
    </row>
    <row r="20" spans="1:40" x14ac:dyDescent="0.25">
      <c r="A20" s="76"/>
      <c r="B20" s="8" t="s">
        <v>2</v>
      </c>
      <c r="C20" s="16">
        <v>86</v>
      </c>
      <c r="D20" s="16">
        <v>98.6989247311828</v>
      </c>
      <c r="E20" s="16">
        <v>56.75</v>
      </c>
      <c r="F20" s="16">
        <v>47</v>
      </c>
      <c r="G20" s="16">
        <v>31.818181818181817</v>
      </c>
      <c r="H20" s="16">
        <v>20.822115384615383</v>
      </c>
      <c r="I20" s="16">
        <v>113.24</v>
      </c>
      <c r="J20" s="16">
        <v>261</v>
      </c>
      <c r="K20" s="16"/>
      <c r="L20" s="16">
        <v>53.833333333333336</v>
      </c>
      <c r="M20" s="16">
        <v>86.310756972111548</v>
      </c>
      <c r="N20" s="45">
        <v>41.666666666666664</v>
      </c>
      <c r="O20" s="16">
        <v>20.070038910505836</v>
      </c>
      <c r="P20" s="16">
        <v>62.171428571428571</v>
      </c>
      <c r="Q20" s="25">
        <v>53.344456404736277</v>
      </c>
    </row>
    <row r="21" spans="1:40" x14ac:dyDescent="0.25">
      <c r="A21" s="76"/>
      <c r="B21" s="8" t="s">
        <v>3</v>
      </c>
      <c r="C21" s="16">
        <v>76.931818181818187</v>
      </c>
      <c r="D21" s="16">
        <v>70.205128205128204</v>
      </c>
      <c r="E21" s="16">
        <v>90.23</v>
      </c>
      <c r="F21" s="16">
        <v>48.660377358490564</v>
      </c>
      <c r="G21" s="16">
        <v>81.212876427829698</v>
      </c>
      <c r="H21" s="16">
        <v>96.219512195121951</v>
      </c>
      <c r="I21" s="16">
        <v>109.66666666666667</v>
      </c>
      <c r="J21" s="16">
        <v>168.07894736842104</v>
      </c>
      <c r="K21" s="16">
        <v>18.666666666666668</v>
      </c>
      <c r="L21" s="16">
        <v>160.22222222222223</v>
      </c>
      <c r="M21" s="16"/>
      <c r="N21" s="45">
        <v>19.812307692307691</v>
      </c>
      <c r="O21" s="16">
        <v>35.727536231884059</v>
      </c>
      <c r="P21" s="16">
        <v>48.133333333333333</v>
      </c>
      <c r="Q21" s="25">
        <v>72.729938768933295</v>
      </c>
    </row>
    <row r="22" spans="1:40" ht="15" customHeight="1" x14ac:dyDescent="0.25">
      <c r="A22" s="77" t="s">
        <v>7</v>
      </c>
      <c r="B22" s="9" t="s">
        <v>5</v>
      </c>
      <c r="C22" s="54"/>
      <c r="D22" s="26">
        <v>45.333333333333336</v>
      </c>
      <c r="E22" s="54"/>
      <c r="F22" s="54"/>
      <c r="G22" s="26">
        <v>61.638799571275456</v>
      </c>
      <c r="H22" s="26">
        <v>8.16</v>
      </c>
      <c r="I22" s="26">
        <v>92.244776119402985</v>
      </c>
      <c r="J22" s="26">
        <v>149.49</v>
      </c>
      <c r="K22" s="55">
        <v>44</v>
      </c>
      <c r="L22" s="26">
        <v>36.754716981132077</v>
      </c>
      <c r="M22" s="26">
        <v>91.61702127659575</v>
      </c>
      <c r="N22" s="56"/>
      <c r="O22" s="26">
        <v>163.91323024054984</v>
      </c>
      <c r="P22" s="26">
        <v>32.407322654462241</v>
      </c>
      <c r="Q22" s="26">
        <v>101.60948081264108</v>
      </c>
    </row>
    <row r="23" spans="1:40" x14ac:dyDescent="0.25">
      <c r="A23" s="77"/>
      <c r="B23" s="9" t="s">
        <v>2</v>
      </c>
      <c r="C23" s="17">
        <v>51</v>
      </c>
      <c r="D23" s="17">
        <v>111.6</v>
      </c>
      <c r="E23" s="44"/>
      <c r="F23" s="44"/>
      <c r="G23" s="43">
        <v>298.5</v>
      </c>
      <c r="H23" s="17">
        <v>60.5</v>
      </c>
      <c r="I23" s="17">
        <v>143.48387096774192</v>
      </c>
      <c r="J23" s="43">
        <v>243.54761904761904</v>
      </c>
      <c r="K23" s="44"/>
      <c r="L23" s="17">
        <v>76.400000000000006</v>
      </c>
      <c r="M23" s="17">
        <v>120.94502617801047</v>
      </c>
      <c r="N23" s="46"/>
      <c r="O23" s="17">
        <v>74.518518518518519</v>
      </c>
      <c r="P23" s="17">
        <v>65.15384615384616</v>
      </c>
      <c r="Q23" s="26">
        <v>127.51238095238095</v>
      </c>
    </row>
    <row r="24" spans="1:40" x14ac:dyDescent="0.25">
      <c r="A24" s="77"/>
      <c r="B24" s="9" t="s">
        <v>3</v>
      </c>
      <c r="C24" s="17">
        <v>78.515151515151516</v>
      </c>
      <c r="D24" s="17">
        <v>85.081081081081081</v>
      </c>
      <c r="E24" s="44"/>
      <c r="F24" s="44"/>
      <c r="G24" s="17">
        <v>137.8515625</v>
      </c>
      <c r="H24" s="17">
        <v>97.473118279569889</v>
      </c>
      <c r="I24" s="17">
        <v>209.2</v>
      </c>
      <c r="J24" s="17">
        <v>100.91803278688525</v>
      </c>
      <c r="K24" s="17">
        <v>60.941176470588232</v>
      </c>
      <c r="L24" s="17">
        <v>31.333333333333332</v>
      </c>
      <c r="M24" s="17">
        <v>147.66666666666666</v>
      </c>
      <c r="N24" s="46"/>
      <c r="O24" s="17">
        <v>77.987052551408993</v>
      </c>
      <c r="P24" s="17">
        <v>38.756756756756758</v>
      </c>
      <c r="Q24" s="26">
        <v>83.872830640335124</v>
      </c>
    </row>
    <row r="25" spans="1:40" x14ac:dyDescent="0.25">
      <c r="A25" s="78" t="s">
        <v>8</v>
      </c>
      <c r="B25" s="10" t="s">
        <v>5</v>
      </c>
      <c r="C25" s="27">
        <v>61.10217391304348</v>
      </c>
      <c r="D25" s="27">
        <v>92.890958904109596</v>
      </c>
      <c r="E25" s="27">
        <v>34.08</v>
      </c>
      <c r="F25" s="27">
        <v>2.6</v>
      </c>
      <c r="G25" s="27">
        <v>69.641337386018236</v>
      </c>
      <c r="H25" s="27">
        <v>27.813432835820894</v>
      </c>
      <c r="I25" s="27">
        <v>66.116883116883116</v>
      </c>
      <c r="J25" s="27">
        <v>150.10945273631842</v>
      </c>
      <c r="K25" s="27">
        <v>45.861702127659576</v>
      </c>
      <c r="L25" s="27">
        <v>49.710526315789473</v>
      </c>
      <c r="M25" s="27">
        <v>58.458498023715414</v>
      </c>
      <c r="N25" s="58"/>
      <c r="O25" s="27">
        <v>79.480538922155688</v>
      </c>
      <c r="P25" s="27">
        <v>44.644278606965173</v>
      </c>
      <c r="Q25" s="27">
        <v>74.821354094258311</v>
      </c>
    </row>
    <row r="26" spans="1:40" x14ac:dyDescent="0.25">
      <c r="A26" s="78"/>
      <c r="B26" s="10" t="s">
        <v>2</v>
      </c>
      <c r="C26" s="18">
        <v>93.748971193415642</v>
      </c>
      <c r="D26" s="18">
        <v>127.28151260504201</v>
      </c>
      <c r="E26" s="18">
        <v>155.76923076923077</v>
      </c>
      <c r="F26" s="18">
        <v>13.724137931034482</v>
      </c>
      <c r="G26" s="18">
        <v>73.652173913043484</v>
      </c>
      <c r="H26" s="18">
        <v>95.765395894428153</v>
      </c>
      <c r="I26" s="18">
        <v>168.28048780487805</v>
      </c>
      <c r="J26" s="18">
        <v>67.166666666666671</v>
      </c>
      <c r="K26" s="18">
        <v>59.714285714285715</v>
      </c>
      <c r="L26" s="18">
        <v>23.2</v>
      </c>
      <c r="M26" s="18">
        <v>94.97353819889031</v>
      </c>
      <c r="N26" s="47">
        <v>37</v>
      </c>
      <c r="O26" s="18">
        <v>68.600706713780923</v>
      </c>
      <c r="P26" s="18">
        <v>54.680473372781066</v>
      </c>
      <c r="Q26" s="27">
        <v>99.098249027237358</v>
      </c>
    </row>
    <row r="27" spans="1:40" x14ac:dyDescent="0.25">
      <c r="A27" s="78"/>
      <c r="B27" s="10" t="s">
        <v>3</v>
      </c>
      <c r="C27" s="18">
        <v>85.836173001310613</v>
      </c>
      <c r="D27" s="18">
        <v>95.077922077922082</v>
      </c>
      <c r="E27" s="18">
        <v>102.57441860465116</v>
      </c>
      <c r="F27" s="18">
        <v>31.571428571428573</v>
      </c>
      <c r="G27" s="18">
        <v>104.58274111675127</v>
      </c>
      <c r="H27" s="18">
        <v>151.19892312294346</v>
      </c>
      <c r="I27" s="18">
        <v>157.92970521541949</v>
      </c>
      <c r="J27" s="18">
        <v>212.57471264367817</v>
      </c>
      <c r="K27" s="18">
        <v>57</v>
      </c>
      <c r="L27" s="18">
        <v>161.19999999999999</v>
      </c>
      <c r="M27" s="18">
        <v>60.888888888888886</v>
      </c>
      <c r="N27" s="47">
        <v>99.510204081632651</v>
      </c>
      <c r="O27" s="18">
        <v>161.95025510204081</v>
      </c>
      <c r="P27" s="18">
        <v>73.886792452830193</v>
      </c>
      <c r="Q27" s="27">
        <v>128.65465116279069</v>
      </c>
    </row>
    <row r="28" spans="1:40" x14ac:dyDescent="0.25">
      <c r="A28" s="72" t="s">
        <v>9</v>
      </c>
      <c r="B28" s="11" t="s">
        <v>5</v>
      </c>
      <c r="C28" s="28">
        <v>51.772727272727273</v>
      </c>
      <c r="D28" s="28">
        <v>94.417582417582423</v>
      </c>
      <c r="E28" s="28"/>
      <c r="F28" s="28"/>
      <c r="G28" s="28">
        <v>116.42105263157895</v>
      </c>
      <c r="H28" s="28">
        <v>40.214285714285715</v>
      </c>
      <c r="I28" s="28">
        <v>40.666666666666664</v>
      </c>
      <c r="J28" s="28">
        <v>91.3</v>
      </c>
      <c r="K28" s="28">
        <v>49.574468085106382</v>
      </c>
      <c r="L28" s="28">
        <v>17.5</v>
      </c>
      <c r="M28" s="28">
        <v>41.194444444444443</v>
      </c>
      <c r="N28" s="59">
        <v>100</v>
      </c>
      <c r="O28" s="28">
        <v>23.983193277310924</v>
      </c>
      <c r="P28" s="28"/>
      <c r="Q28" s="28">
        <v>53.735985533453885</v>
      </c>
    </row>
    <row r="29" spans="1:40" x14ac:dyDescent="0.25">
      <c r="A29" s="72"/>
      <c r="B29" s="11" t="s">
        <v>2</v>
      </c>
      <c r="C29" s="19">
        <v>75.909090909090907</v>
      </c>
      <c r="D29" s="19">
        <v>64.892857142857139</v>
      </c>
      <c r="E29" s="19">
        <v>164</v>
      </c>
      <c r="F29" s="19">
        <v>11</v>
      </c>
      <c r="G29" s="19">
        <v>46.666666666666664</v>
      </c>
      <c r="H29" s="19">
        <v>71.492307692307691</v>
      </c>
      <c r="I29" s="19">
        <v>52.444444444444443</v>
      </c>
      <c r="J29" s="19"/>
      <c r="K29" s="19">
        <v>21</v>
      </c>
      <c r="L29" s="19">
        <v>79</v>
      </c>
      <c r="M29" s="19">
        <v>155.9111111111111</v>
      </c>
      <c r="N29" s="48"/>
      <c r="O29" s="19">
        <v>38.114285714285714</v>
      </c>
      <c r="P29" s="19"/>
      <c r="Q29" s="28">
        <v>83.463054187192114</v>
      </c>
    </row>
    <row r="30" spans="1:40" ht="15.75" thickBot="1" x14ac:dyDescent="0.3">
      <c r="A30" s="72"/>
      <c r="B30" s="11" t="s">
        <v>3</v>
      </c>
      <c r="C30" s="20">
        <v>54.683544303797468</v>
      </c>
      <c r="D30" s="20">
        <v>93.354166666666671</v>
      </c>
      <c r="E30" s="20">
        <v>136.50602409638554</v>
      </c>
      <c r="F30" s="20">
        <v>14</v>
      </c>
      <c r="G30" s="20">
        <v>87.037499999999994</v>
      </c>
      <c r="H30" s="20">
        <v>93.934973637961335</v>
      </c>
      <c r="I30" s="20">
        <v>104.10714285714286</v>
      </c>
      <c r="J30" s="20">
        <v>155.26315789473685</v>
      </c>
      <c r="K30" s="49"/>
      <c r="L30" s="20">
        <v>136</v>
      </c>
      <c r="M30" s="20">
        <v>16</v>
      </c>
      <c r="N30" s="49">
        <v>205.52941176470588</v>
      </c>
      <c r="O30" s="20">
        <v>44.8</v>
      </c>
      <c r="P30" s="20">
        <v>99.857142857142861</v>
      </c>
      <c r="Q30" s="29">
        <v>95.999130434782614</v>
      </c>
    </row>
    <row r="31" spans="1:40"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c r="AK31"/>
      <c r="AL31"/>
      <c r="AM31"/>
      <c r="AN31"/>
    </row>
    <row r="32" spans="1:40" ht="15" customHeight="1" x14ac:dyDescent="0.25">
      <c r="A32" s="63" t="s">
        <v>22</v>
      </c>
      <c r="B32" s="64"/>
      <c r="C32" s="64"/>
      <c r="D32" s="64"/>
      <c r="E32" s="64"/>
      <c r="F32" s="64"/>
      <c r="G32" s="64"/>
      <c r="H32" s="64"/>
      <c r="I32" s="64"/>
      <c r="J32" s="64"/>
      <c r="K32" s="64"/>
      <c r="L32" s="64"/>
      <c r="M32" s="64"/>
      <c r="N32" s="64"/>
      <c r="O32" s="64"/>
      <c r="P32" s="64"/>
      <c r="Q32" s="65"/>
    </row>
    <row r="33" spans="1:17" x14ac:dyDescent="0.25">
      <c r="A33" s="66"/>
      <c r="B33" s="67"/>
      <c r="C33" s="67"/>
      <c r="D33" s="67"/>
      <c r="E33" s="67"/>
      <c r="F33" s="67"/>
      <c r="G33" s="67"/>
      <c r="H33" s="67"/>
      <c r="I33" s="67"/>
      <c r="J33" s="67"/>
      <c r="K33" s="67"/>
      <c r="L33" s="67"/>
      <c r="M33" s="67"/>
      <c r="N33" s="67"/>
      <c r="O33" s="67"/>
      <c r="P33" s="67"/>
      <c r="Q33" s="68"/>
    </row>
    <row r="34" spans="1:17" ht="52.5" customHeight="1" x14ac:dyDescent="0.25">
      <c r="A34" s="69"/>
      <c r="B34" s="70"/>
      <c r="C34" s="70"/>
      <c r="D34" s="70"/>
      <c r="E34" s="70"/>
      <c r="F34" s="70"/>
      <c r="G34" s="70"/>
      <c r="H34" s="70"/>
      <c r="I34" s="70"/>
      <c r="J34" s="70"/>
      <c r="K34" s="70"/>
      <c r="L34" s="70"/>
      <c r="M34" s="70"/>
      <c r="N34" s="70"/>
      <c r="O34" s="70"/>
      <c r="P34" s="70"/>
      <c r="Q34" s="71"/>
    </row>
    <row r="35" spans="1:17" ht="193.5" customHeight="1" x14ac:dyDescent="0.25">
      <c r="A35" s="60" t="s">
        <v>32</v>
      </c>
      <c r="B35" s="61"/>
      <c r="C35" s="61"/>
      <c r="D35" s="61"/>
      <c r="E35" s="61"/>
      <c r="F35" s="61"/>
      <c r="G35" s="61"/>
      <c r="H35" s="61"/>
      <c r="I35" s="61"/>
      <c r="J35" s="61"/>
      <c r="K35" s="61"/>
      <c r="L35" s="61"/>
      <c r="M35" s="61"/>
      <c r="N35" s="61"/>
      <c r="O35" s="61"/>
      <c r="P35" s="61"/>
      <c r="Q35" s="62"/>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9"/>
  <sheetViews>
    <sheetView workbookViewId="0">
      <selection activeCell="A2" sqref="A2"/>
    </sheetView>
  </sheetViews>
  <sheetFormatPr baseColWidth="10" defaultRowHeight="15" x14ac:dyDescent="0.25"/>
  <cols>
    <col min="1" max="1" width="22.5703125" customWidth="1"/>
  </cols>
  <sheetData>
    <row r="1" spans="1:16" ht="18.75" x14ac:dyDescent="0.3">
      <c r="A1" s="34" t="s">
        <v>31</v>
      </c>
      <c r="B1" s="35"/>
      <c r="C1" s="35"/>
      <c r="D1" s="35"/>
      <c r="E1" s="35"/>
      <c r="F1" s="35"/>
      <c r="G1" s="35"/>
      <c r="H1" s="35"/>
      <c r="I1" s="35"/>
      <c r="J1" s="35"/>
    </row>
    <row r="2" spans="1:16" ht="18.75" x14ac:dyDescent="0.3">
      <c r="A2" s="34" t="s">
        <v>33</v>
      </c>
      <c r="B2" s="35"/>
      <c r="C2" s="35"/>
      <c r="D2" s="35"/>
      <c r="E2" s="35"/>
      <c r="F2" s="35"/>
      <c r="G2" s="35"/>
      <c r="H2" s="35"/>
      <c r="I2" s="35"/>
      <c r="J2" s="35"/>
    </row>
    <row r="4" spans="1:16" ht="25.5" x14ac:dyDescent="0.25">
      <c r="A4" s="31" t="s">
        <v>25</v>
      </c>
      <c r="B4" s="32" t="s">
        <v>11</v>
      </c>
      <c r="C4" s="32" t="s">
        <v>10</v>
      </c>
      <c r="D4" s="32" t="s">
        <v>13</v>
      </c>
      <c r="E4" s="32" t="s">
        <v>12</v>
      </c>
      <c r="F4" s="32" t="s">
        <v>14</v>
      </c>
      <c r="G4" s="32" t="s">
        <v>26</v>
      </c>
      <c r="H4" s="32" t="s">
        <v>27</v>
      </c>
      <c r="I4" s="32" t="s">
        <v>15</v>
      </c>
      <c r="J4" s="32" t="s">
        <v>16</v>
      </c>
      <c r="K4" s="32" t="s">
        <v>17</v>
      </c>
      <c r="L4" s="32" t="s">
        <v>18</v>
      </c>
      <c r="M4" s="32" t="s">
        <v>20</v>
      </c>
      <c r="N4" s="32" t="s">
        <v>19</v>
      </c>
      <c r="O4" s="32" t="s">
        <v>21</v>
      </c>
      <c r="P4" s="33" t="s">
        <v>6</v>
      </c>
    </row>
    <row r="5" spans="1:16" x14ac:dyDescent="0.25">
      <c r="A5" s="36" t="s">
        <v>1</v>
      </c>
      <c r="B5" s="37"/>
      <c r="C5" s="37"/>
      <c r="D5" s="37"/>
      <c r="E5" s="37">
        <v>2</v>
      </c>
      <c r="F5" s="37">
        <v>12</v>
      </c>
      <c r="G5" s="37">
        <v>8</v>
      </c>
      <c r="H5" s="37">
        <v>417</v>
      </c>
      <c r="I5" s="37">
        <v>2121</v>
      </c>
      <c r="J5" s="37">
        <v>70</v>
      </c>
      <c r="K5" s="37">
        <v>360</v>
      </c>
      <c r="L5" s="37">
        <v>1458</v>
      </c>
      <c r="M5" s="50">
        <v>7</v>
      </c>
      <c r="N5" s="37">
        <v>2</v>
      </c>
      <c r="O5" s="37">
        <v>996</v>
      </c>
      <c r="P5" s="38">
        <f>SUM(B5:O5)</f>
        <v>5453</v>
      </c>
    </row>
    <row r="6" spans="1:16" x14ac:dyDescent="0.25">
      <c r="A6" s="39" t="s">
        <v>28</v>
      </c>
      <c r="B6" s="40"/>
      <c r="C6" s="40"/>
      <c r="D6" s="40"/>
      <c r="E6" s="40"/>
      <c r="F6" s="40">
        <v>278</v>
      </c>
      <c r="G6" s="40">
        <v>3424</v>
      </c>
      <c r="H6" s="40">
        <v>766</v>
      </c>
      <c r="I6" s="40">
        <v>3538</v>
      </c>
      <c r="J6" s="40">
        <v>104</v>
      </c>
      <c r="K6" s="40">
        <v>351</v>
      </c>
      <c r="L6" s="40">
        <v>2510</v>
      </c>
      <c r="M6" s="53"/>
      <c r="N6" s="40">
        <v>40</v>
      </c>
      <c r="O6" s="40">
        <v>152</v>
      </c>
      <c r="P6" s="38">
        <f>SUM(B6:O6)</f>
        <v>11163</v>
      </c>
    </row>
    <row r="7" spans="1:16" x14ac:dyDescent="0.25">
      <c r="A7" s="39" t="s">
        <v>29</v>
      </c>
      <c r="B7" s="40"/>
      <c r="C7" s="40"/>
      <c r="D7" s="40"/>
      <c r="E7" s="40">
        <v>1</v>
      </c>
      <c r="F7" s="40">
        <v>713</v>
      </c>
      <c r="G7" s="40"/>
      <c r="H7" s="40">
        <v>1442</v>
      </c>
      <c r="I7" s="40">
        <v>5678</v>
      </c>
      <c r="J7" s="40">
        <v>544</v>
      </c>
      <c r="K7" s="40">
        <v>793</v>
      </c>
      <c r="L7" s="40">
        <v>12</v>
      </c>
      <c r="M7" s="51">
        <v>748</v>
      </c>
      <c r="N7" s="40">
        <v>10</v>
      </c>
      <c r="O7" s="40">
        <v>7</v>
      </c>
      <c r="P7" s="38">
        <f t="shared" ref="P7:P8" si="0">SUM(B7:O7)</f>
        <v>9948</v>
      </c>
    </row>
    <row r="8" spans="1:16" x14ac:dyDescent="0.25">
      <c r="A8" s="41" t="s">
        <v>30</v>
      </c>
      <c r="B8" s="42"/>
      <c r="C8" s="42"/>
      <c r="D8" s="42"/>
      <c r="E8" s="42"/>
      <c r="F8" s="42">
        <v>46</v>
      </c>
      <c r="G8" s="42">
        <v>1</v>
      </c>
      <c r="H8" s="42">
        <v>18</v>
      </c>
      <c r="I8" s="42">
        <v>313</v>
      </c>
      <c r="J8" s="42">
        <v>23</v>
      </c>
      <c r="K8" s="42">
        <v>105</v>
      </c>
      <c r="L8" s="42"/>
      <c r="M8" s="52">
        <v>96</v>
      </c>
      <c r="N8" s="42">
        <v>17</v>
      </c>
      <c r="O8" s="42">
        <v>15</v>
      </c>
      <c r="P8" s="38">
        <f t="shared" si="0"/>
        <v>634</v>
      </c>
    </row>
    <row r="9" spans="1:16" x14ac:dyDescent="0.25">
      <c r="I9" s="30"/>
      <c r="J9" s="30"/>
      <c r="K9" s="30"/>
      <c r="M9" s="3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2022-01-24T11:33:03Z</dcterms:modified>
</cp:coreProperties>
</file>