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B0A40701-EC21-4CE3-B766-C59B6F950625}" xr6:coauthVersionLast="47" xr6:coauthVersionMax="47" xr10:uidLastSave="{00000000-0000-0000-0000-000000000000}"/>
  <bookViews>
    <workbookView xWindow="-120" yWindow="-120" windowWidth="29040" windowHeight="15720" xr2:uid="{5F48BBE5-C7CD-47D2-A94D-39438477C72B}"/>
  </bookViews>
  <sheets>
    <sheet name="AÑO 2025"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<sst xmlns="http://schemas.openxmlformats.org/spreadsheetml/2006/main" count="74" uniqueCount="47">
  <si>
    <t xml:space="preserve">LISTA DE ESPERA QUIRÚRGICA TOTAL POR HOSPITALES </t>
  </si>
  <si>
    <t>31 de MARZO de 2025</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</si>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</sst>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51">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11" xfId="0" applyNumberFormat="1" applyFont="1" applyBorder="1" applyAlignment="1">
      <alignment horizontal="right" vertical="center" wrapText="1"/>
    </xf>
    <xf numFmtId="3" fontId="6" fillId="0" borderId="8" xfId="0" quotePrefix="1" applyNumberFormat="1" applyFont="1" applyBorder="1" applyAlignment="1">
      <alignment horizontal="center" vertical="center" wrapText="1"/>
    </xf>
    <xf numFmtId="3" fontId="6" fillId="0" borderId="8" xfId="0" quotePrefix="1" applyNumberFormat="1" applyFont="1" applyBorder="1" applyAlignment="1">
      <alignment horizontal="right" vertical="center" wrapText="1"/>
    </xf>
    <xf numFmtId="165" fontId="6"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7"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6" fillId="0" borderId="8" xfId="0" quotePrefix="1" applyNumberFormat="1" applyFont="1" applyBorder="1" applyAlignment="1">
      <alignment vertical="center" wrapText="1"/>
    </xf>
    <xf numFmtId="3" fontId="6" fillId="0" borderId="11" xfId="0" quotePrefix="1" applyNumberFormat="1" applyFont="1" applyBorder="1" applyAlignment="1">
      <alignment vertical="center" wrapText="1"/>
    </xf>
    <xf numFmtId="3" fontId="7" fillId="0" borderId="11" xfId="0" applyNumberFormat="1" applyFont="1" applyBorder="1" applyAlignment="1">
      <alignmen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61"/>
  <sheetViews>
    <sheetView showGridLines="0" tabSelected="1" topLeftCell="B1" zoomScale="98" zoomScaleNormal="98" workbookViewId="0">
      <selection activeCell="T16" sqref="T16"/>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0</v>
      </c>
      <c r="C1" s="10"/>
      <c r="D1" s="12" t="s">
        <v>1</v>
      </c>
      <c r="E1" s="13"/>
      <c r="F1" s="13"/>
      <c r="G1" s="11"/>
      <c r="H1" s="11"/>
      <c r="I1" s="11"/>
      <c r="J1" s="11"/>
      <c r="K1" s="11"/>
      <c r="L1" s="11"/>
      <c r="M1" s="11"/>
      <c r="N1" s="11" t="s">
        <v>2</v>
      </c>
      <c r="O1" s="11"/>
      <c r="P1" s="11"/>
      <c r="Q1" s="11"/>
      <c r="R1" s="24"/>
    </row>
    <row r="3" spans="1:20" s="26" customFormat="1" ht="30.75" customHeight="1" x14ac:dyDescent="0.25">
      <c r="B3" s="49" t="s">
        <v>3</v>
      </c>
      <c r="C3" s="49"/>
      <c r="D3" s="49"/>
      <c r="E3" s="49"/>
      <c r="F3" s="49"/>
      <c r="G3" s="49"/>
      <c r="H3" s="49"/>
      <c r="I3" s="49"/>
      <c r="J3" s="49"/>
      <c r="K3" s="49"/>
      <c r="L3" s="49"/>
      <c r="M3" s="49"/>
      <c r="N3" s="49"/>
      <c r="O3" s="49"/>
      <c r="P3" s="49"/>
      <c r="Q3" s="49"/>
      <c r="R3" s="49"/>
    </row>
    <row r="5" spans="1:20" ht="12.75" customHeight="1" x14ac:dyDescent="0.25">
      <c r="A5" s="2"/>
      <c r="B5" s="3"/>
      <c r="D5" s="47" t="s">
        <v>4</v>
      </c>
      <c r="E5" s="47" t="s">
        <v>5</v>
      </c>
      <c r="F5" s="47" t="s">
        <v>6</v>
      </c>
      <c r="G5" s="47" t="s">
        <v>7</v>
      </c>
      <c r="H5" s="47" t="s">
        <v>8</v>
      </c>
      <c r="I5" s="47" t="s">
        <v>9</v>
      </c>
      <c r="J5" s="47" t="s">
        <v>10</v>
      </c>
      <c r="K5" s="47" t="s">
        <v>11</v>
      </c>
      <c r="L5" s="47" t="s">
        <v>12</v>
      </c>
      <c r="M5" s="47" t="s">
        <v>13</v>
      </c>
      <c r="N5" s="47" t="s">
        <v>14</v>
      </c>
      <c r="O5" s="47" t="s">
        <v>15</v>
      </c>
      <c r="P5" s="47" t="s">
        <v>16</v>
      </c>
      <c r="Q5" s="47" t="s">
        <v>17</v>
      </c>
      <c r="R5" s="47" t="s">
        <v>18</v>
      </c>
    </row>
    <row r="6" spans="1:20" ht="24.95" customHeight="1" x14ac:dyDescent="0.2">
      <c r="A6" s="6">
        <v>1</v>
      </c>
      <c r="B6" s="15"/>
      <c r="D6" s="48"/>
      <c r="E6" s="48"/>
      <c r="F6" s="48"/>
      <c r="G6" s="48"/>
      <c r="H6" s="48"/>
      <c r="I6" s="48"/>
      <c r="J6" s="48"/>
      <c r="K6" s="48"/>
      <c r="L6" s="48"/>
      <c r="M6" s="48"/>
      <c r="N6" s="48"/>
      <c r="O6" s="48"/>
      <c r="P6" s="48"/>
      <c r="Q6" s="48"/>
      <c r="R6" s="48"/>
    </row>
    <row r="7" spans="1:20" ht="24.95" customHeight="1" x14ac:dyDescent="0.25">
      <c r="A7" s="27"/>
      <c r="B7" s="28" t="s">
        <v>19</v>
      </c>
      <c r="D7" s="33">
        <f>SUM(D8:D10)</f>
        <v>1235</v>
      </c>
      <c r="E7" s="33">
        <f t="shared" ref="E7:R7" si="0">SUM(E8:E10)</f>
        <v>5794</v>
      </c>
      <c r="F7" s="33">
        <f t="shared" si="0"/>
        <v>565</v>
      </c>
      <c r="G7" s="33">
        <f t="shared" si="0"/>
        <v>642</v>
      </c>
      <c r="H7" s="33">
        <f t="shared" si="0"/>
        <v>3113</v>
      </c>
      <c r="I7" s="33">
        <f t="shared" si="0"/>
        <v>8058</v>
      </c>
      <c r="J7" s="33">
        <f t="shared" si="0"/>
        <v>1180</v>
      </c>
      <c r="K7" s="33">
        <f t="shared" si="0"/>
        <v>6887</v>
      </c>
      <c r="L7" s="33">
        <f t="shared" si="0"/>
        <v>1546</v>
      </c>
      <c r="M7" s="33">
        <f t="shared" si="0"/>
        <v>830</v>
      </c>
      <c r="N7" s="33">
        <f t="shared" si="0"/>
        <v>3576</v>
      </c>
      <c r="O7" s="33">
        <f t="shared" si="0"/>
        <v>733</v>
      </c>
      <c r="P7" s="33">
        <f t="shared" si="0"/>
        <v>1847</v>
      </c>
      <c r="Q7" s="33">
        <f t="shared" si="0"/>
        <v>1989</v>
      </c>
      <c r="R7" s="33">
        <f t="shared" si="0"/>
        <v>37995</v>
      </c>
      <c r="S7" s="36"/>
      <c r="T7" s="35"/>
    </row>
    <row r="8" spans="1:20" ht="24.95" customHeight="1" x14ac:dyDescent="0.25">
      <c r="A8" s="7">
        <v>1.1000000000000001</v>
      </c>
      <c r="B8" s="16" t="s">
        <v>20</v>
      </c>
      <c r="C8" s="9"/>
      <c r="D8" s="17">
        <v>871</v>
      </c>
      <c r="E8" s="17">
        <v>4107</v>
      </c>
      <c r="F8" s="17">
        <v>490</v>
      </c>
      <c r="G8" s="17">
        <v>590</v>
      </c>
      <c r="H8" s="17">
        <v>2598</v>
      </c>
      <c r="I8" s="17">
        <v>5528</v>
      </c>
      <c r="J8" s="17">
        <v>911</v>
      </c>
      <c r="K8" s="17">
        <v>4673</v>
      </c>
      <c r="L8" s="17">
        <v>1411</v>
      </c>
      <c r="M8" s="17">
        <v>715</v>
      </c>
      <c r="N8" s="17">
        <v>3229</v>
      </c>
      <c r="O8" s="17">
        <v>669</v>
      </c>
      <c r="P8" s="17">
        <v>1676</v>
      </c>
      <c r="Q8" s="17">
        <v>1467</v>
      </c>
      <c r="R8" s="34">
        <f>SUM(D8:Q8)</f>
        <v>28935</v>
      </c>
    </row>
    <row r="9" spans="1:20" ht="24.95" customHeight="1" x14ac:dyDescent="0.25">
      <c r="A9" s="7">
        <v>1.2</v>
      </c>
      <c r="B9" s="16" t="s">
        <v>21</v>
      </c>
      <c r="C9" s="9"/>
      <c r="D9" s="18">
        <v>106</v>
      </c>
      <c r="E9" s="18">
        <v>1406</v>
      </c>
      <c r="F9" s="18">
        <v>75</v>
      </c>
      <c r="G9" s="18">
        <v>39</v>
      </c>
      <c r="H9" s="18">
        <v>175</v>
      </c>
      <c r="I9" s="18">
        <v>1473</v>
      </c>
      <c r="J9" s="18">
        <v>148</v>
      </c>
      <c r="K9" s="18">
        <v>940</v>
      </c>
      <c r="L9" s="18">
        <v>123</v>
      </c>
      <c r="M9" s="18">
        <v>73</v>
      </c>
      <c r="N9" s="18">
        <v>206</v>
      </c>
      <c r="O9" s="18">
        <v>54</v>
      </c>
      <c r="P9" s="18">
        <v>171</v>
      </c>
      <c r="Q9" s="18">
        <v>140</v>
      </c>
      <c r="R9" s="34">
        <f>SUM(D9:Q9)</f>
        <v>5129</v>
      </c>
    </row>
    <row r="10" spans="1:20" ht="24.95" customHeight="1" x14ac:dyDescent="0.25">
      <c r="A10" s="8">
        <v>1.3</v>
      </c>
      <c r="B10" s="16" t="s">
        <v>22</v>
      </c>
      <c r="C10" s="9"/>
      <c r="D10" s="39">
        <v>258</v>
      </c>
      <c r="E10" s="44">
        <v>281</v>
      </c>
      <c r="F10" s="38" t="s">
        <v>23</v>
      </c>
      <c r="G10" s="44">
        <v>13</v>
      </c>
      <c r="H10" s="44">
        <v>340</v>
      </c>
      <c r="I10" s="19">
        <v>1057</v>
      </c>
      <c r="J10" s="44">
        <v>121</v>
      </c>
      <c r="K10" s="44">
        <v>1274</v>
      </c>
      <c r="L10" s="45">
        <v>12</v>
      </c>
      <c r="M10" s="44">
        <v>42</v>
      </c>
      <c r="N10" s="19">
        <v>141</v>
      </c>
      <c r="O10" s="44">
        <v>10</v>
      </c>
      <c r="P10" s="38" t="s">
        <v>23</v>
      </c>
      <c r="Q10" s="45">
        <v>382</v>
      </c>
      <c r="R10" s="34">
        <f>SUM(D10:Q10)</f>
        <v>3931</v>
      </c>
    </row>
    <row r="11" spans="1:20" ht="24.95" customHeight="1" x14ac:dyDescent="0.25">
      <c r="A11" s="6">
        <v>2</v>
      </c>
      <c r="B11" s="20" t="s">
        <v>24</v>
      </c>
      <c r="C11" s="9"/>
      <c r="D11" s="21"/>
      <c r="E11" s="22"/>
      <c r="F11" s="22"/>
      <c r="G11" s="22"/>
      <c r="H11" s="22"/>
      <c r="I11" s="22"/>
      <c r="J11" s="22"/>
      <c r="K11" s="22"/>
      <c r="L11" s="22"/>
      <c r="M11" s="22"/>
      <c r="N11" s="22"/>
      <c r="O11" s="22"/>
      <c r="P11" s="22"/>
      <c r="Q11" s="22"/>
      <c r="R11" s="23"/>
    </row>
    <row r="12" spans="1:20" ht="24.95" customHeight="1" x14ac:dyDescent="0.25">
      <c r="A12" s="8">
        <v>2.1</v>
      </c>
      <c r="B12" s="16" t="s">
        <v>25</v>
      </c>
      <c r="C12" s="9"/>
      <c r="D12" s="40">
        <v>41.07692307692308</v>
      </c>
      <c r="E12" s="40">
        <v>78.236425614803991</v>
      </c>
      <c r="F12" s="40">
        <v>74.259183673469394</v>
      </c>
      <c r="G12" s="40">
        <v>85.09830508474576</v>
      </c>
      <c r="H12" s="40">
        <v>123.88645111624326</v>
      </c>
      <c r="I12" s="40">
        <v>108.18614327062228</v>
      </c>
      <c r="J12" s="40">
        <v>29.529088913282109</v>
      </c>
      <c r="K12" s="40">
        <v>92.371281831799706</v>
      </c>
      <c r="L12" s="40">
        <v>43.048192771084338</v>
      </c>
      <c r="M12" s="40">
        <v>59.015384615384619</v>
      </c>
      <c r="N12" s="40">
        <v>73.148652833694641</v>
      </c>
      <c r="O12" s="40">
        <v>50.001494768310913</v>
      </c>
      <c r="P12" s="40">
        <v>33.991050119331739</v>
      </c>
      <c r="Q12" s="40">
        <v>54.993865030674847</v>
      </c>
      <c r="R12" s="42">
        <v>80.607637808881975</v>
      </c>
    </row>
    <row r="13" spans="1:20" ht="25.5" x14ac:dyDescent="0.25">
      <c r="B13" s="16" t="s">
        <v>26</v>
      </c>
      <c r="D13" s="37">
        <v>44.755813953488371</v>
      </c>
      <c r="E13" s="37">
        <v>247.76512455516016</v>
      </c>
      <c r="F13" s="38" t="s">
        <v>23</v>
      </c>
      <c r="G13" s="39">
        <v>219</v>
      </c>
      <c r="H13" s="37">
        <v>157.09411764705882</v>
      </c>
      <c r="I13" s="37">
        <v>216.83632923368023</v>
      </c>
      <c r="J13" s="32">
        <v>38.404958677685947</v>
      </c>
      <c r="K13" s="32">
        <v>422.66091051805336</v>
      </c>
      <c r="L13" s="32">
        <v>114.25</v>
      </c>
      <c r="M13" s="37">
        <v>255.21428571428572</v>
      </c>
      <c r="N13" s="37">
        <v>228.61702127659575</v>
      </c>
      <c r="O13" s="39">
        <v>138.19999999999999</v>
      </c>
      <c r="P13" s="38" t="s">
        <v>23</v>
      </c>
      <c r="Q13" s="37">
        <v>57.562827225130889</v>
      </c>
      <c r="R13" s="46">
        <v>248.64843551259221</v>
      </c>
    </row>
    <row r="15" spans="1:20" x14ac:dyDescent="0.25">
      <c r="D15" s="5"/>
      <c r="E15" s="5"/>
      <c r="F15" s="5"/>
      <c r="G15" s="5"/>
      <c r="H15" s="5"/>
      <c r="I15" s="5"/>
      <c r="J15" s="5"/>
      <c r="K15" s="5"/>
      <c r="L15" s="5"/>
      <c r="M15" s="5"/>
      <c r="N15" s="5"/>
      <c r="O15" s="5"/>
      <c r="P15" s="5"/>
      <c r="Q15" s="5"/>
    </row>
    <row r="16" spans="1:20" s="1" customFormat="1" ht="15.75" x14ac:dyDescent="0.25">
      <c r="B16" s="14" t="s">
        <v>27</v>
      </c>
      <c r="C16" s="10"/>
      <c r="D16" s="12" t="s">
        <v>1</v>
      </c>
      <c r="E16" s="29"/>
      <c r="F16" s="29"/>
      <c r="G16" s="24"/>
      <c r="H16" s="24"/>
      <c r="I16" s="24"/>
      <c r="J16" s="24"/>
      <c r="K16" s="24"/>
      <c r="L16" s="24"/>
      <c r="M16" s="24"/>
      <c r="N16" s="24" t="s">
        <v>2</v>
      </c>
      <c r="O16" s="24"/>
      <c r="P16" s="24"/>
      <c r="Q16" s="24"/>
      <c r="R16" s="24"/>
    </row>
    <row r="17" spans="1:26" ht="8.25" customHeight="1" x14ac:dyDescent="0.25"/>
    <row r="18" spans="1:26" ht="12.75" customHeight="1" x14ac:dyDescent="0.25">
      <c r="A18" s="2"/>
      <c r="B18" s="3"/>
      <c r="D18" s="47" t="s">
        <v>28</v>
      </c>
      <c r="E18" s="47" t="s">
        <v>29</v>
      </c>
      <c r="F18" s="47" t="s">
        <v>30</v>
      </c>
      <c r="G18" s="47" t="s">
        <v>31</v>
      </c>
      <c r="H18" s="47" t="s">
        <v>32</v>
      </c>
      <c r="I18" s="47" t="s">
        <v>33</v>
      </c>
      <c r="J18" s="47" t="s">
        <v>34</v>
      </c>
      <c r="K18" s="47" t="s">
        <v>35</v>
      </c>
      <c r="L18" s="47" t="s">
        <v>36</v>
      </c>
      <c r="M18" s="47" t="s">
        <v>37</v>
      </c>
      <c r="N18" s="47" t="s">
        <v>38</v>
      </c>
      <c r="O18" s="47" t="s">
        <v>39</v>
      </c>
      <c r="P18" s="47" t="s">
        <v>40</v>
      </c>
      <c r="Q18" s="47" t="s">
        <v>41</v>
      </c>
      <c r="R18" s="47" t="s">
        <v>18</v>
      </c>
    </row>
    <row r="19" spans="1:26" ht="24.95" customHeight="1" x14ac:dyDescent="0.25">
      <c r="A19" s="6">
        <v>1</v>
      </c>
      <c r="B19" s="15"/>
      <c r="D19" s="48"/>
      <c r="E19" s="48"/>
      <c r="F19" s="48"/>
      <c r="G19" s="48"/>
      <c r="H19" s="48"/>
      <c r="I19" s="48"/>
      <c r="J19" s="48"/>
      <c r="K19" s="48"/>
      <c r="L19" s="48"/>
      <c r="M19" s="48"/>
      <c r="N19" s="48"/>
      <c r="O19" s="48"/>
      <c r="P19" s="48"/>
      <c r="Q19" s="48"/>
      <c r="R19" s="48"/>
      <c r="U19"/>
      <c r="V19"/>
      <c r="W19"/>
      <c r="X19"/>
      <c r="Y19"/>
      <c r="Z19"/>
    </row>
    <row r="20" spans="1:26" ht="24.95" customHeight="1" x14ac:dyDescent="0.25">
      <c r="A20" s="27"/>
      <c r="B20" s="28" t="s">
        <v>19</v>
      </c>
      <c r="D20" s="33">
        <f>SUM(D21:D23)</f>
        <v>844</v>
      </c>
      <c r="E20" s="33">
        <f t="shared" ref="E20:R20" si="1">SUM(E21:E23)</f>
        <v>119</v>
      </c>
      <c r="F20" s="33">
        <f t="shared" si="1"/>
        <v>7367</v>
      </c>
      <c r="G20" s="33">
        <f t="shared" si="1"/>
        <v>289</v>
      </c>
      <c r="H20" s="33">
        <f t="shared" si="1"/>
        <v>334</v>
      </c>
      <c r="I20" s="33">
        <f t="shared" si="1"/>
        <v>1035</v>
      </c>
      <c r="J20" s="33">
        <f t="shared" si="1"/>
        <v>108</v>
      </c>
      <c r="K20" s="33">
        <f t="shared" si="1"/>
        <v>194</v>
      </c>
      <c r="L20" s="33">
        <f t="shared" si="1"/>
        <v>1162</v>
      </c>
      <c r="M20" s="33">
        <f t="shared" si="1"/>
        <v>749</v>
      </c>
      <c r="N20" s="33">
        <f t="shared" si="1"/>
        <v>6183</v>
      </c>
      <c r="O20" s="33">
        <f t="shared" si="1"/>
        <v>3362</v>
      </c>
      <c r="P20" s="33">
        <f t="shared" si="1"/>
        <v>13392</v>
      </c>
      <c r="Q20" s="33">
        <f t="shared" si="1"/>
        <v>2857</v>
      </c>
      <c r="R20" s="33">
        <f t="shared" si="1"/>
        <v>37995</v>
      </c>
      <c r="U20"/>
      <c r="V20"/>
      <c r="W20"/>
      <c r="X20"/>
      <c r="Y20"/>
      <c r="Z20"/>
    </row>
    <row r="21" spans="1:26" ht="24.95" customHeight="1" x14ac:dyDescent="0.25">
      <c r="A21" s="7">
        <v>1.1000000000000001</v>
      </c>
      <c r="B21" s="16" t="s">
        <v>20</v>
      </c>
      <c r="C21" s="9"/>
      <c r="D21" s="17">
        <v>571</v>
      </c>
      <c r="E21" s="17">
        <v>108</v>
      </c>
      <c r="F21" s="17">
        <v>5187</v>
      </c>
      <c r="G21" s="17">
        <v>273</v>
      </c>
      <c r="H21" s="17">
        <v>298</v>
      </c>
      <c r="I21" s="17">
        <v>886</v>
      </c>
      <c r="J21" s="17">
        <v>104</v>
      </c>
      <c r="K21" s="17">
        <v>184</v>
      </c>
      <c r="L21" s="17">
        <v>1017</v>
      </c>
      <c r="M21" s="17">
        <v>576</v>
      </c>
      <c r="N21" s="17">
        <v>4880</v>
      </c>
      <c r="O21" s="17">
        <v>2924</v>
      </c>
      <c r="P21" s="17">
        <v>9414</v>
      </c>
      <c r="Q21" s="17">
        <v>2513</v>
      </c>
      <c r="R21" s="34">
        <f>SUM(D21:Q21)</f>
        <v>28935</v>
      </c>
      <c r="U21"/>
      <c r="V21"/>
      <c r="W21"/>
      <c r="X21"/>
      <c r="Y21"/>
      <c r="Z21"/>
    </row>
    <row r="22" spans="1:26" ht="24.95" customHeight="1" x14ac:dyDescent="0.25">
      <c r="A22" s="7">
        <v>1.2</v>
      </c>
      <c r="B22" s="16" t="s">
        <v>21</v>
      </c>
      <c r="C22" s="9"/>
      <c r="D22" s="18">
        <v>136</v>
      </c>
      <c r="E22" s="18">
        <v>11</v>
      </c>
      <c r="F22" s="18">
        <v>948</v>
      </c>
      <c r="G22" s="18">
        <v>16</v>
      </c>
      <c r="H22" s="18">
        <v>36</v>
      </c>
      <c r="I22" s="18">
        <v>114</v>
      </c>
      <c r="J22" s="18">
        <v>4</v>
      </c>
      <c r="K22" s="18">
        <v>10</v>
      </c>
      <c r="L22" s="18">
        <v>145</v>
      </c>
      <c r="M22" s="18">
        <v>173</v>
      </c>
      <c r="N22" s="18">
        <v>375</v>
      </c>
      <c r="O22" s="18">
        <v>413</v>
      </c>
      <c r="P22" s="18">
        <v>2419</v>
      </c>
      <c r="Q22" s="18">
        <v>329</v>
      </c>
      <c r="R22" s="34">
        <f>SUM(D22:Q22)</f>
        <v>5129</v>
      </c>
      <c r="U22"/>
      <c r="V22"/>
      <c r="W22"/>
      <c r="X22"/>
      <c r="Y22"/>
      <c r="Z22"/>
    </row>
    <row r="23" spans="1:26" ht="24.95" customHeight="1" x14ac:dyDescent="0.25">
      <c r="A23" s="8">
        <v>1.3</v>
      </c>
      <c r="B23" s="16" t="s">
        <v>22</v>
      </c>
      <c r="C23" s="9"/>
      <c r="D23" s="19">
        <v>137</v>
      </c>
      <c r="E23" s="38" t="s">
        <v>23</v>
      </c>
      <c r="F23" s="32">
        <v>1232</v>
      </c>
      <c r="G23" s="38" t="s">
        <v>23</v>
      </c>
      <c r="H23" s="38" t="s">
        <v>23</v>
      </c>
      <c r="I23" s="19">
        <v>35</v>
      </c>
      <c r="J23" s="38" t="s">
        <v>23</v>
      </c>
      <c r="K23" s="38" t="s">
        <v>23</v>
      </c>
      <c r="L23" s="38" t="s">
        <v>23</v>
      </c>
      <c r="M23" s="38" t="s">
        <v>23</v>
      </c>
      <c r="N23" s="19">
        <v>928</v>
      </c>
      <c r="O23" s="32">
        <v>25</v>
      </c>
      <c r="P23" s="19">
        <v>1559</v>
      </c>
      <c r="Q23" s="19">
        <v>15</v>
      </c>
      <c r="R23" s="34">
        <f>SUM(D23:Q23)</f>
        <v>3931</v>
      </c>
      <c r="U23"/>
      <c r="V23"/>
      <c r="W23"/>
      <c r="X23"/>
      <c r="Y23"/>
      <c r="Z23"/>
    </row>
    <row r="24" spans="1:26" ht="24.95" customHeight="1" x14ac:dyDescent="0.25">
      <c r="A24" s="6">
        <v>2</v>
      </c>
      <c r="B24" s="20" t="s">
        <v>24</v>
      </c>
      <c r="C24" s="9"/>
      <c r="D24" s="21"/>
      <c r="E24" s="22"/>
      <c r="F24" s="22"/>
      <c r="G24" s="22"/>
      <c r="H24" s="22"/>
      <c r="I24" s="22"/>
      <c r="J24" s="22"/>
      <c r="K24" s="22"/>
      <c r="L24" s="22"/>
      <c r="M24" s="22"/>
      <c r="N24" s="22"/>
      <c r="O24" s="22"/>
      <c r="P24" s="22"/>
      <c r="Q24" s="22"/>
      <c r="R24" s="23"/>
      <c r="U24"/>
      <c r="V24"/>
      <c r="W24"/>
      <c r="X24"/>
      <c r="Y24"/>
      <c r="Z24"/>
    </row>
    <row r="25" spans="1:26" ht="24.95" customHeight="1" x14ac:dyDescent="0.25">
      <c r="A25" s="8">
        <v>2.1</v>
      </c>
      <c r="B25" s="16" t="s">
        <v>25</v>
      </c>
      <c r="C25" s="9"/>
      <c r="D25" s="41">
        <v>60.080560420315237</v>
      </c>
      <c r="E25" s="41">
        <v>73.777777777777771</v>
      </c>
      <c r="F25" s="41">
        <v>66.734914208598425</v>
      </c>
      <c r="G25" s="41">
        <v>105.63736263736264</v>
      </c>
      <c r="H25" s="41">
        <v>50.070469798657719</v>
      </c>
      <c r="I25" s="41">
        <v>91.762979683972915</v>
      </c>
      <c r="J25" s="41">
        <v>49.5</v>
      </c>
      <c r="K25" s="41">
        <v>20.630434782608695</v>
      </c>
      <c r="L25" s="41">
        <v>41.938053097345133</v>
      </c>
      <c r="M25" s="41">
        <v>94.552083333333329</v>
      </c>
      <c r="N25" s="41">
        <v>38.162704918032787</v>
      </c>
      <c r="O25" s="41">
        <v>82.343023255813947</v>
      </c>
      <c r="P25" s="41">
        <v>113.94051412789463</v>
      </c>
      <c r="Q25" s="41">
        <v>84.836450457620373</v>
      </c>
      <c r="R25" s="42">
        <v>80.607637808881975</v>
      </c>
      <c r="U25"/>
      <c r="V25"/>
      <c r="W25"/>
      <c r="X25"/>
      <c r="Y25"/>
      <c r="Z25"/>
    </row>
    <row r="26" spans="1:26" ht="25.5" x14ac:dyDescent="0.25">
      <c r="B26" s="16" t="s">
        <v>26</v>
      </c>
      <c r="D26" s="43">
        <v>213.53284671532847</v>
      </c>
      <c r="E26" s="38" t="s">
        <v>23</v>
      </c>
      <c r="F26" s="43">
        <v>359.03003246753246</v>
      </c>
      <c r="G26" s="38" t="s">
        <v>23</v>
      </c>
      <c r="H26" s="38" t="s">
        <v>23</v>
      </c>
      <c r="I26" s="43">
        <v>165.08571428571429</v>
      </c>
      <c r="J26" s="38" t="s">
        <v>23</v>
      </c>
      <c r="K26" s="38" t="s">
        <v>23</v>
      </c>
      <c r="L26" s="38" t="s">
        <v>23</v>
      </c>
      <c r="M26" s="38" t="s">
        <v>23</v>
      </c>
      <c r="N26" s="43">
        <v>46.325431034482762</v>
      </c>
      <c r="O26" s="44">
        <v>259.64</v>
      </c>
      <c r="P26" s="43">
        <v>287.61898652982683</v>
      </c>
      <c r="Q26" s="43">
        <v>146.73333333333332</v>
      </c>
      <c r="R26" s="46">
        <v>248.64843551259221</v>
      </c>
      <c r="U26"/>
      <c r="V26"/>
      <c r="W26"/>
      <c r="X26"/>
      <c r="Y26"/>
      <c r="Z26"/>
    </row>
    <row r="27" spans="1:26" ht="15" x14ac:dyDescent="0.25">
      <c r="B27" s="30"/>
      <c r="D27" s="30"/>
      <c r="E27" s="30"/>
      <c r="F27" s="31"/>
      <c r="G27" s="31"/>
      <c r="H27" s="30"/>
      <c r="I27" s="30"/>
      <c r="J27" s="31"/>
      <c r="K27" s="30"/>
      <c r="L27" s="31"/>
      <c r="M27" s="30"/>
      <c r="N27" s="30"/>
      <c r="O27" s="30"/>
      <c r="P27" s="30"/>
      <c r="Q27" s="30"/>
      <c r="R27" s="30"/>
      <c r="U27"/>
      <c r="V27"/>
      <c r="W27"/>
      <c r="X27"/>
      <c r="Y27"/>
      <c r="Z27"/>
    </row>
    <row r="28" spans="1:26" ht="15" x14ac:dyDescent="0.25">
      <c r="B28" s="30"/>
      <c r="D28" s="30"/>
      <c r="E28" s="30"/>
      <c r="F28" s="31"/>
      <c r="G28" s="31"/>
      <c r="H28" s="30"/>
      <c r="I28" s="30"/>
      <c r="J28" s="31"/>
      <c r="K28" s="30"/>
      <c r="L28" s="31"/>
      <c r="M28" s="30"/>
      <c r="N28" s="30"/>
      <c r="O28" s="30"/>
      <c r="P28" s="30"/>
      <c r="Q28" s="30"/>
      <c r="R28" s="30"/>
      <c r="U28"/>
      <c r="V28"/>
      <c r="W28"/>
      <c r="X28"/>
      <c r="Y28"/>
      <c r="Z28"/>
    </row>
    <row r="29" spans="1:26" ht="19.5" customHeight="1" x14ac:dyDescent="0.25">
      <c r="B29" s="25" t="s">
        <v>42</v>
      </c>
      <c r="U29"/>
      <c r="V29"/>
      <c r="W29"/>
      <c r="X29"/>
      <c r="Y29"/>
      <c r="Z29"/>
    </row>
    <row r="30" spans="1:26" ht="18.75" customHeight="1" x14ac:dyDescent="0.25">
      <c r="B30" s="4" t="s">
        <v>43</v>
      </c>
    </row>
    <row r="31" spans="1:26" ht="31.5" customHeight="1" x14ac:dyDescent="0.25">
      <c r="B31" s="50" t="s">
        <v>44</v>
      </c>
      <c r="C31" s="50"/>
      <c r="D31" s="50"/>
      <c r="E31" s="50"/>
      <c r="F31" s="50"/>
      <c r="G31" s="50"/>
      <c r="H31" s="50"/>
      <c r="I31" s="50"/>
      <c r="J31" s="50"/>
      <c r="K31" s="50"/>
      <c r="L31" s="50"/>
      <c r="M31" s="50"/>
      <c r="N31" s="50"/>
      <c r="O31" s="50"/>
      <c r="P31" s="50"/>
      <c r="Q31" s="50"/>
      <c r="R31" s="50"/>
    </row>
    <row r="32" spans="1:26" ht="18.75" customHeight="1" x14ac:dyDescent="0.25">
      <c r="B32" s="4" t="s">
        <v>45</v>
      </c>
    </row>
    <row r="33" spans="2:2" ht="18.75" customHeight="1" x14ac:dyDescent="0.25">
      <c r="B33" s="4" t="s">
        <v>46</v>
      </c>
    </row>
    <row r="34" spans="2:2" customFormat="1" ht="15" x14ac:dyDescent="0.25"/>
    <row r="35" spans="2:2" customFormat="1" ht="15" x14ac:dyDescent="0.25"/>
    <row r="36" spans="2:2" customFormat="1" ht="15" x14ac:dyDescent="0.25"/>
    <row r="37" spans="2:2" customFormat="1" ht="15" x14ac:dyDescent="0.25"/>
    <row r="38" spans="2:2" customFormat="1" ht="15" x14ac:dyDescent="0.25"/>
    <row r="39" spans="2:2" customFormat="1" ht="15" x14ac:dyDescent="0.25"/>
    <row r="40" spans="2:2" customFormat="1" ht="15" x14ac:dyDescent="0.25"/>
    <row r="41" spans="2:2" customFormat="1" ht="15" x14ac:dyDescent="0.25"/>
    <row r="42" spans="2:2" customFormat="1" ht="15" x14ac:dyDescent="0.25"/>
    <row r="43" spans="2:2" customFormat="1" ht="15" x14ac:dyDescent="0.25"/>
    <row r="44" spans="2:2" customFormat="1" ht="15" x14ac:dyDescent="0.25"/>
    <row r="45" spans="2:2" customFormat="1" ht="15" x14ac:dyDescent="0.25"/>
    <row r="46" spans="2:2" customFormat="1" ht="15" x14ac:dyDescent="0.25"/>
    <row r="47" spans="2:2" customFormat="1" ht="15" x14ac:dyDescent="0.25"/>
    <row r="48" spans="2:2"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2025-04-14T08:32:46Z</dcterms:created>
  <dcterms:modified xsi:type="dcterms:W3CDTF">2025-04-14T08:33:16Z</dcterms:modified>
  <cp:category/>
  <cp:contentStatus/>
</cp:coreProperties>
</file>