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PLAN DE COMUNICACIÓN DE LISTAS DE ESPERA\WEB 30092020\"/>
    </mc:Choice>
  </mc:AlternateContent>
  <xr:revisionPtr revIDLastSave="0" documentId="13_ncr:1_{98EE1122-A20C-4790-A179-19C4069E16B6}" xr6:coauthVersionLast="45" xr6:coauthVersionMax="45" xr10:uidLastSave="{00000000-0000-0000-0000-000000000000}"/>
  <bookViews>
    <workbookView xWindow="-120" yWindow="-120" windowWidth="25440" windowHeight="15390" xr2:uid="{5F48BBE5-C7CD-47D2-A94D-39438477C72B}"/>
  </bookViews>
  <sheets>
    <sheet name="AÑO 2020" sheetId="3" r:id="rId1"/>
    <sheet name="AÑO 2019"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9" i="3"/>
  <c r="R8" i="3"/>
  <c r="R23" i="4" l="1"/>
  <c r="R22" i="4"/>
  <c r="R21" i="4"/>
  <c r="R20" i="4" s="1"/>
  <c r="Q20" i="4"/>
  <c r="P20" i="4"/>
  <c r="O20" i="4"/>
  <c r="N20" i="4"/>
  <c r="M20" i="4"/>
  <c r="L20" i="4"/>
  <c r="K20" i="4"/>
  <c r="J20" i="4"/>
  <c r="I20" i="4"/>
  <c r="H20" i="4"/>
  <c r="G20" i="4"/>
  <c r="F20" i="4"/>
  <c r="E20" i="4"/>
  <c r="D20" i="4"/>
  <c r="R10" i="4"/>
  <c r="R9" i="4"/>
  <c r="R8" i="4"/>
  <c r="Q7" i="4"/>
  <c r="P7" i="4"/>
  <c r="O7" i="4"/>
  <c r="N7" i="4"/>
  <c r="M7" i="4"/>
  <c r="L7" i="4"/>
  <c r="K7" i="4"/>
  <c r="J7" i="4"/>
  <c r="I7" i="4"/>
  <c r="H7" i="4"/>
  <c r="G7" i="4"/>
  <c r="F7" i="4"/>
  <c r="E7" i="4"/>
  <c r="D7" i="4"/>
  <c r="R7" i="4" l="1"/>
  <c r="D20" i="3"/>
  <c r="E20" i="3"/>
  <c r="F20" i="3"/>
  <c r="G20" i="3"/>
  <c r="H20" i="3"/>
  <c r="I20" i="3"/>
  <c r="J20" i="3"/>
  <c r="K20" i="3"/>
  <c r="L20" i="3"/>
  <c r="M20" i="3"/>
  <c r="N20" i="3"/>
  <c r="O20" i="3"/>
  <c r="P20" i="3"/>
  <c r="Q20" i="3"/>
  <c r="R22" i="3" l="1"/>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<sst xmlns="http://schemas.openxmlformats.org/spreadsheetml/2006/main" count="148" uniqueCount="48">
  <si>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</si>
  <si>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</si>
  <si>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</si>
  <si>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</si>
  <si>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</si>
  <si>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</si>
  <si>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</si>
  <si>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</si>
  <si>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</si>
  <si>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</si>
  <si>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</si>
  <si>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</si>
  <si>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</si>
  <si>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</si>
  <si>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</si>
  <si>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</si>
  <si>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</si>
  <si>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</si>
  <si>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</si>
  <si>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</si>
  <si>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</si>
  <si>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</si>
  <si>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</si>
  <si>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</si>
  <si>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</si>
  <si>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</si>
  <si>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</si>
  <si>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</si>
  <si>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</si>
  <si>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</si>
  <si>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</si>
  <si>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</si>
  <si>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</si>
  <si>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</si>
  <si>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</si>
  <si>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</si>
  <si>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</si>
  <si>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</si>
  <si>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</si>
  <si>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</si>
  <si>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</si>
  <si>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</si>
  <si>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</si>
  <si>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</si>
  <si>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</si>
  <si>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</si>
  <si>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2019</t>
  </si>
  <si>
    <t>30 de 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</si>
</sst>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
      <sz val="10"/>
      <color indexed="8"/>
      <name val="Arial"/>
      <family val="2"/>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33"/>
  <sheetViews>
    <sheetView showGridLines="0" tabSelected="1" topLeftCell="B1" workbookViewId="0">
      <selection activeCell="B35" sqref="A35:XFD7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5"/>
    </row>
    <row r="3" spans="1:20" s="30" customFormat="1" ht="30.75" customHeight="1" x14ac:dyDescent="0.25">
      <c r="B3" s="67" t="s">
        <v>29</v>
      </c>
      <c r="C3" s="67"/>
      <c r="D3" s="67"/>
      <c r="E3" s="67"/>
      <c r="F3" s="67"/>
      <c r="G3" s="67"/>
      <c r="H3" s="67"/>
      <c r="I3" s="67"/>
      <c r="J3" s="67"/>
      <c r="K3" s="67"/>
      <c r="L3" s="67"/>
      <c r="M3" s="67"/>
      <c r="N3" s="67"/>
      <c r="O3" s="67"/>
      <c r="P3" s="67"/>
      <c r="Q3" s="67"/>
      <c r="R3" s="67"/>
    </row>
    <row r="5" spans="1:20" ht="12.75" customHeight="1" x14ac:dyDescent="0.25">
      <c r="A5" s="2"/>
      <c r="B5" s="3"/>
      <c r="D5" s="68" t="s">
        <v>0</v>
      </c>
      <c r="E5" s="68" t="s">
        <v>1</v>
      </c>
      <c r="F5" s="68" t="s">
        <v>20</v>
      </c>
      <c r="G5" s="68" t="s">
        <v>2</v>
      </c>
      <c r="H5" s="68" t="s">
        <v>3</v>
      </c>
      <c r="I5" s="68" t="s">
        <v>4</v>
      </c>
      <c r="J5" s="68" t="s">
        <v>5</v>
      </c>
      <c r="K5" s="68" t="s">
        <v>6</v>
      </c>
      <c r="L5" s="68" t="s">
        <v>7</v>
      </c>
      <c r="M5" s="68" t="s">
        <v>8</v>
      </c>
      <c r="N5" s="68" t="s">
        <v>9</v>
      </c>
      <c r="O5" s="68" t="s">
        <v>10</v>
      </c>
      <c r="P5" s="68" t="s">
        <v>11</v>
      </c>
      <c r="Q5" s="68" t="s">
        <v>12</v>
      </c>
      <c r="R5" s="68" t="s">
        <v>19</v>
      </c>
    </row>
    <row r="6" spans="1:20" ht="24.95" customHeight="1" x14ac:dyDescent="0.2">
      <c r="A6" s="6">
        <v>1</v>
      </c>
      <c r="B6" s="16"/>
      <c r="D6" s="69"/>
      <c r="E6" s="69"/>
      <c r="F6" s="69"/>
      <c r="G6" s="69"/>
      <c r="H6" s="69"/>
      <c r="I6" s="69"/>
      <c r="J6" s="69"/>
      <c r="K6" s="69"/>
      <c r="L6" s="69"/>
      <c r="M6" s="69"/>
      <c r="N6" s="69"/>
      <c r="O6" s="69"/>
      <c r="P6" s="69"/>
      <c r="Q6" s="69"/>
      <c r="R6" s="69"/>
    </row>
    <row r="7" spans="1:20" ht="24.95" customHeight="1" x14ac:dyDescent="0.25">
      <c r="A7" s="31"/>
      <c r="B7" s="32" t="s">
        <v>30</v>
      </c>
      <c r="D7" s="37">
        <f>SUM(D8:D10)</f>
        <v>997</v>
      </c>
      <c r="E7" s="37">
        <f t="shared" ref="E7:R7" si="0">SUM(E8:E10)</f>
        <v>4847</v>
      </c>
      <c r="F7" s="37">
        <f t="shared" si="0"/>
        <v>515</v>
      </c>
      <c r="G7" s="37">
        <f t="shared" si="0"/>
        <v>401</v>
      </c>
      <c r="H7" s="37">
        <f t="shared" si="0"/>
        <v>2384</v>
      </c>
      <c r="I7" s="37">
        <f t="shared" si="0"/>
        <v>5665</v>
      </c>
      <c r="J7" s="37">
        <f t="shared" si="0"/>
        <v>1089</v>
      </c>
      <c r="K7" s="37">
        <f t="shared" si="0"/>
        <v>5910</v>
      </c>
      <c r="L7" s="37">
        <f t="shared" si="0"/>
        <v>1221</v>
      </c>
      <c r="M7" s="37">
        <f t="shared" si="0"/>
        <v>1223</v>
      </c>
      <c r="N7" s="37">
        <f t="shared" si="0"/>
        <v>3290</v>
      </c>
      <c r="O7" s="37">
        <f t="shared" si="0"/>
        <v>465</v>
      </c>
      <c r="P7" s="37">
        <f t="shared" si="0"/>
        <v>2949</v>
      </c>
      <c r="Q7" s="37">
        <f t="shared" si="0"/>
        <v>1545</v>
      </c>
      <c r="R7" s="37">
        <f t="shared" si="0"/>
        <v>32501</v>
      </c>
      <c r="S7" s="66"/>
      <c r="T7" s="64"/>
    </row>
    <row r="8" spans="1:20" ht="24.95" customHeight="1" x14ac:dyDescent="0.25">
      <c r="A8" s="7">
        <v>1.1000000000000001</v>
      </c>
      <c r="B8" s="17" t="s">
        <v>15</v>
      </c>
      <c r="C8" s="9"/>
      <c r="D8" s="18">
        <v>806</v>
      </c>
      <c r="E8" s="18">
        <v>3883</v>
      </c>
      <c r="F8" s="18">
        <v>467</v>
      </c>
      <c r="G8" s="18">
        <v>329</v>
      </c>
      <c r="H8" s="18">
        <v>1964</v>
      </c>
      <c r="I8" s="18">
        <v>4009</v>
      </c>
      <c r="J8" s="18">
        <v>932</v>
      </c>
      <c r="K8" s="18">
        <v>5031</v>
      </c>
      <c r="L8" s="18">
        <v>1065</v>
      </c>
      <c r="M8" s="18">
        <v>1120</v>
      </c>
      <c r="N8" s="18">
        <v>3045</v>
      </c>
      <c r="O8" s="18">
        <v>416</v>
      </c>
      <c r="P8" s="18">
        <v>2660</v>
      </c>
      <c r="Q8" s="18">
        <v>1273</v>
      </c>
      <c r="R8" s="59">
        <f>SUM(D8:Q8)</f>
        <v>27000</v>
      </c>
    </row>
    <row r="9" spans="1:20" ht="24.95" customHeight="1" x14ac:dyDescent="0.25">
      <c r="A9" s="7">
        <v>1.2</v>
      </c>
      <c r="B9" s="17" t="s">
        <v>16</v>
      </c>
      <c r="C9" s="9"/>
      <c r="D9" s="19">
        <v>106</v>
      </c>
      <c r="E9" s="19">
        <v>131</v>
      </c>
      <c r="F9" s="19">
        <v>48</v>
      </c>
      <c r="G9" s="19">
        <v>72</v>
      </c>
      <c r="H9" s="19">
        <v>238</v>
      </c>
      <c r="I9" s="19">
        <v>648</v>
      </c>
      <c r="J9" s="19">
        <v>157</v>
      </c>
      <c r="K9" s="19">
        <v>508</v>
      </c>
      <c r="L9" s="19">
        <v>156</v>
      </c>
      <c r="M9" s="19">
        <v>86</v>
      </c>
      <c r="N9" s="19">
        <v>176</v>
      </c>
      <c r="O9" s="19">
        <v>49</v>
      </c>
      <c r="P9" s="19">
        <v>56</v>
      </c>
      <c r="Q9" s="19">
        <v>129</v>
      </c>
      <c r="R9" s="59">
        <f>SUM(D9:Q9)</f>
        <v>2560</v>
      </c>
    </row>
    <row r="10" spans="1:20" ht="24.95" customHeight="1" x14ac:dyDescent="0.25">
      <c r="A10" s="8">
        <v>1.3</v>
      </c>
      <c r="B10" s="17" t="s">
        <v>17</v>
      </c>
      <c r="C10" s="9"/>
      <c r="D10" s="20">
        <v>85</v>
      </c>
      <c r="E10" s="20">
        <v>833</v>
      </c>
      <c r="F10" s="21" t="s">
        <v>13</v>
      </c>
      <c r="G10" s="21" t="s">
        <v>13</v>
      </c>
      <c r="H10" s="20">
        <v>182</v>
      </c>
      <c r="I10" s="20">
        <v>1008</v>
      </c>
      <c r="J10" s="21" t="s">
        <v>13</v>
      </c>
      <c r="K10" s="20">
        <v>371</v>
      </c>
      <c r="L10" s="21" t="s">
        <v>13</v>
      </c>
      <c r="M10" s="20">
        <v>17</v>
      </c>
      <c r="N10" s="20">
        <v>69</v>
      </c>
      <c r="O10" s="21" t="s">
        <v>13</v>
      </c>
      <c r="P10" s="20">
        <v>233</v>
      </c>
      <c r="Q10" s="20">
        <v>143</v>
      </c>
      <c r="R10" s="59">
        <f>SUM(D10:Q10)</f>
        <v>2941</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68.844913151364764</v>
      </c>
      <c r="E12" s="26">
        <v>236.88926088076229</v>
      </c>
      <c r="F12" s="26">
        <v>98.126338329764451</v>
      </c>
      <c r="G12" s="26">
        <v>76.522796352583583</v>
      </c>
      <c r="H12" s="26">
        <v>141.55855397148676</v>
      </c>
      <c r="I12" s="26">
        <v>149.70491394362685</v>
      </c>
      <c r="J12" s="26">
        <v>60.921673819742487</v>
      </c>
      <c r="K12" s="26">
        <v>208.31186642814549</v>
      </c>
      <c r="L12" s="26">
        <v>98.339906103286381</v>
      </c>
      <c r="M12" s="26">
        <v>141.15267857142857</v>
      </c>
      <c r="N12" s="26">
        <v>108.36420361247947</v>
      </c>
      <c r="O12" s="26">
        <v>104.13942307692308</v>
      </c>
      <c r="P12" s="26">
        <v>129.67706766917294</v>
      </c>
      <c r="Q12" s="26">
        <v>116.78554595443833</v>
      </c>
      <c r="R12" s="62">
        <v>154.03844444000001</v>
      </c>
    </row>
    <row r="13" spans="1:20" ht="25.5" x14ac:dyDescent="0.25">
      <c r="B13" s="17" t="s">
        <v>26</v>
      </c>
      <c r="D13" s="27">
        <v>222.24705882352941</v>
      </c>
      <c r="E13" s="27">
        <v>291.15606242497</v>
      </c>
      <c r="F13" s="21" t="s">
        <v>13</v>
      </c>
      <c r="G13" s="21" t="s">
        <v>13</v>
      </c>
      <c r="H13" s="27">
        <v>97.890109890109883</v>
      </c>
      <c r="I13" s="27">
        <v>221.19940476190476</v>
      </c>
      <c r="J13" s="21" t="s">
        <v>13</v>
      </c>
      <c r="K13" s="27">
        <v>367.57951482479785</v>
      </c>
      <c r="L13" s="21" t="s">
        <v>13</v>
      </c>
      <c r="M13" s="27">
        <v>374.94117647058823</v>
      </c>
      <c r="N13" s="27">
        <v>277.20289855072463</v>
      </c>
      <c r="O13" s="21" t="s">
        <v>13</v>
      </c>
      <c r="P13" s="27">
        <v>155.39055793991417</v>
      </c>
      <c r="Q13" s="27">
        <v>381.71328671328672</v>
      </c>
      <c r="R13" s="63">
        <v>256.67222033000002</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5"/>
    </row>
    <row r="17" spans="1:18" ht="8.25" customHeight="1" x14ac:dyDescent="0.25"/>
    <row r="18" spans="1:18" ht="12.75" customHeight="1" x14ac:dyDescent="0.25">
      <c r="A18" s="2"/>
      <c r="B18" s="3"/>
      <c r="D18" s="68" t="s">
        <v>32</v>
      </c>
      <c r="E18" s="68" t="s">
        <v>33</v>
      </c>
      <c r="F18" s="68" t="s">
        <v>34</v>
      </c>
      <c r="G18" s="68" t="s">
        <v>35</v>
      </c>
      <c r="H18" s="68" t="s">
        <v>36</v>
      </c>
      <c r="I18" s="68" t="s">
        <v>37</v>
      </c>
      <c r="J18" s="68" t="s">
        <v>38</v>
      </c>
      <c r="K18" s="68" t="s">
        <v>39</v>
      </c>
      <c r="L18" s="68" t="s">
        <v>40</v>
      </c>
      <c r="M18" s="68" t="s">
        <v>41</v>
      </c>
      <c r="N18" s="68" t="s">
        <v>42</v>
      </c>
      <c r="O18" s="68" t="s">
        <v>43</v>
      </c>
      <c r="P18" s="68" t="s">
        <v>44</v>
      </c>
      <c r="Q18" s="68" t="s">
        <v>45</v>
      </c>
      <c r="R18" s="68" t="s">
        <v>19</v>
      </c>
    </row>
    <row r="19" spans="1:18" ht="24.95" customHeight="1" x14ac:dyDescent="0.2">
      <c r="A19" s="6">
        <v>1</v>
      </c>
      <c r="B19" s="16"/>
      <c r="D19" s="69"/>
      <c r="E19" s="69"/>
      <c r="F19" s="69"/>
      <c r="G19" s="69"/>
      <c r="H19" s="69"/>
      <c r="I19" s="69"/>
      <c r="J19" s="69"/>
      <c r="K19" s="69"/>
      <c r="L19" s="69"/>
      <c r="M19" s="69"/>
      <c r="N19" s="69"/>
      <c r="O19" s="69"/>
      <c r="P19" s="69"/>
      <c r="Q19" s="69"/>
      <c r="R19" s="69"/>
    </row>
    <row r="20" spans="1:18" ht="24.95" customHeight="1" x14ac:dyDescent="0.25">
      <c r="A20" s="31"/>
      <c r="B20" s="32" t="s">
        <v>30</v>
      </c>
      <c r="D20" s="37">
        <f>SUM(D21:D23)</f>
        <v>497</v>
      </c>
      <c r="E20" s="37">
        <f t="shared" ref="E20:R20" si="1">SUM(E21:E23)</f>
        <v>161</v>
      </c>
      <c r="F20" s="37">
        <f t="shared" si="1"/>
        <v>6739</v>
      </c>
      <c r="G20" s="37">
        <f t="shared" si="1"/>
        <v>266</v>
      </c>
      <c r="H20" s="37">
        <f t="shared" si="1"/>
        <v>784</v>
      </c>
      <c r="I20" s="37">
        <f t="shared" si="1"/>
        <v>1315</v>
      </c>
      <c r="J20" s="37">
        <f t="shared" si="1"/>
        <v>79</v>
      </c>
      <c r="K20" s="37">
        <f t="shared" si="1"/>
        <v>329</v>
      </c>
      <c r="L20" s="37">
        <f t="shared" si="1"/>
        <v>1252</v>
      </c>
      <c r="M20" s="37">
        <f t="shared" si="1"/>
        <v>619</v>
      </c>
      <c r="N20" s="37">
        <f t="shared" si="1"/>
        <v>4642</v>
      </c>
      <c r="O20" s="37">
        <f t="shared" si="1"/>
        <v>1982</v>
      </c>
      <c r="P20" s="37">
        <f t="shared" si="1"/>
        <v>11033</v>
      </c>
      <c r="Q20" s="37">
        <f t="shared" si="1"/>
        <v>2803</v>
      </c>
      <c r="R20" s="37">
        <f t="shared" si="1"/>
        <v>32501</v>
      </c>
    </row>
    <row r="21" spans="1:18" ht="24.95" customHeight="1" x14ac:dyDescent="0.25">
      <c r="A21" s="7">
        <v>1.1000000000000001</v>
      </c>
      <c r="B21" s="17" t="s">
        <v>15</v>
      </c>
      <c r="C21" s="9"/>
      <c r="D21" s="18">
        <v>348</v>
      </c>
      <c r="E21" s="18">
        <v>159</v>
      </c>
      <c r="F21" s="18">
        <v>5092</v>
      </c>
      <c r="G21" s="18">
        <v>253</v>
      </c>
      <c r="H21" s="18">
        <v>758</v>
      </c>
      <c r="I21" s="18">
        <v>1185</v>
      </c>
      <c r="J21" s="18">
        <v>69</v>
      </c>
      <c r="K21" s="18">
        <v>291</v>
      </c>
      <c r="L21" s="18">
        <v>1140</v>
      </c>
      <c r="M21" s="18">
        <v>566</v>
      </c>
      <c r="N21" s="18">
        <v>3926</v>
      </c>
      <c r="O21" s="18">
        <v>1711</v>
      </c>
      <c r="P21" s="18">
        <v>8957</v>
      </c>
      <c r="Q21" s="18">
        <v>2545</v>
      </c>
      <c r="R21" s="59">
        <f>SUM(D21:Q21)</f>
        <v>27000</v>
      </c>
    </row>
    <row r="22" spans="1:18" ht="24.95" customHeight="1" x14ac:dyDescent="0.25">
      <c r="A22" s="7">
        <v>1.2</v>
      </c>
      <c r="B22" s="17" t="s">
        <v>16</v>
      </c>
      <c r="C22" s="9"/>
      <c r="D22" s="19">
        <v>74</v>
      </c>
      <c r="E22" s="19">
        <v>2</v>
      </c>
      <c r="F22" s="19">
        <v>518</v>
      </c>
      <c r="G22" s="19">
        <v>13</v>
      </c>
      <c r="H22" s="19">
        <v>26</v>
      </c>
      <c r="I22" s="19">
        <v>96</v>
      </c>
      <c r="J22" s="19">
        <v>10</v>
      </c>
      <c r="K22" s="19">
        <v>38</v>
      </c>
      <c r="L22" s="19">
        <v>112</v>
      </c>
      <c r="M22" s="19">
        <v>34</v>
      </c>
      <c r="N22" s="19">
        <v>329</v>
      </c>
      <c r="O22" s="19">
        <v>224</v>
      </c>
      <c r="P22" s="19">
        <v>870</v>
      </c>
      <c r="Q22" s="19">
        <v>214</v>
      </c>
      <c r="R22" s="60">
        <f t="shared" ref="R22:R23" si="2">SUM(D22:Q22)</f>
        <v>2560</v>
      </c>
    </row>
    <row r="23" spans="1:18" ht="24.95" customHeight="1" x14ac:dyDescent="0.25">
      <c r="A23" s="8">
        <v>1.3</v>
      </c>
      <c r="B23" s="17" t="s">
        <v>17</v>
      </c>
      <c r="C23" s="9"/>
      <c r="D23" s="20">
        <v>75</v>
      </c>
      <c r="E23" s="21"/>
      <c r="F23" s="36">
        <v>1129</v>
      </c>
      <c r="G23" s="21" t="s">
        <v>13</v>
      </c>
      <c r="H23" s="21" t="s">
        <v>13</v>
      </c>
      <c r="I23" s="20">
        <v>34</v>
      </c>
      <c r="J23" s="21" t="s">
        <v>13</v>
      </c>
      <c r="K23" s="21" t="s">
        <v>13</v>
      </c>
      <c r="L23" s="21" t="s">
        <v>13</v>
      </c>
      <c r="M23" s="20">
        <v>19</v>
      </c>
      <c r="N23" s="20">
        <v>387</v>
      </c>
      <c r="O23" s="20">
        <v>47</v>
      </c>
      <c r="P23" s="20">
        <v>1206</v>
      </c>
      <c r="Q23" s="20">
        <v>44</v>
      </c>
      <c r="R23" s="61">
        <f t="shared" si="2"/>
        <v>2941</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81.204022988505741</v>
      </c>
      <c r="E25" s="26">
        <v>62.226415094339622</v>
      </c>
      <c r="F25" s="26">
        <v>154.77592301649648</v>
      </c>
      <c r="G25" s="26">
        <v>146.43478260869566</v>
      </c>
      <c r="H25" s="26">
        <v>163.93139841688654</v>
      </c>
      <c r="I25" s="26">
        <v>200.29957805907173</v>
      </c>
      <c r="J25" s="26">
        <v>48.550724637681157</v>
      </c>
      <c r="K25" s="26">
        <v>40.075601374570446</v>
      </c>
      <c r="L25" s="26">
        <v>98.365789473684217</v>
      </c>
      <c r="M25" s="26">
        <v>137.5600706713781</v>
      </c>
      <c r="N25" s="26">
        <v>72.767957208354559</v>
      </c>
      <c r="O25" s="26">
        <v>131.18059614260667</v>
      </c>
      <c r="P25" s="26">
        <v>211.75616835994194</v>
      </c>
      <c r="Q25" s="26">
        <v>126.62396856581532</v>
      </c>
      <c r="R25" s="62">
        <v>154.03844444000001</v>
      </c>
    </row>
    <row r="26" spans="1:18" ht="25.5" x14ac:dyDescent="0.25">
      <c r="B26" s="17" t="s">
        <v>26</v>
      </c>
      <c r="D26" s="27">
        <v>181.04</v>
      </c>
      <c r="E26" s="21" t="s">
        <v>13</v>
      </c>
      <c r="F26" s="21">
        <v>309.48892825509301</v>
      </c>
      <c r="G26" s="21" t="s">
        <v>13</v>
      </c>
      <c r="H26" s="21"/>
      <c r="I26" s="27">
        <v>111.76470588235294</v>
      </c>
      <c r="J26" s="21" t="s">
        <v>13</v>
      </c>
      <c r="K26" s="21" t="s">
        <v>13</v>
      </c>
      <c r="L26" s="21" t="s">
        <v>13</v>
      </c>
      <c r="M26" s="27">
        <v>211.78947368421052</v>
      </c>
      <c r="N26" s="27">
        <v>99.012919896640824</v>
      </c>
      <c r="O26" s="27">
        <v>285.85106382978722</v>
      </c>
      <c r="P26" s="27">
        <v>264.54477611940297</v>
      </c>
      <c r="Q26" s="27">
        <v>301.45454545454544</v>
      </c>
      <c r="R26" s="63">
        <v>256.67222033000002</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0" t="s">
        <v>24</v>
      </c>
      <c r="C31" s="70"/>
      <c r="D31" s="70"/>
      <c r="E31" s="70"/>
      <c r="F31" s="70"/>
      <c r="G31" s="70"/>
      <c r="H31" s="70"/>
      <c r="I31" s="70"/>
      <c r="J31" s="70"/>
      <c r="K31" s="70"/>
      <c r="L31" s="70"/>
      <c r="M31" s="70"/>
      <c r="N31" s="70"/>
      <c r="O31" s="70"/>
      <c r="P31" s="70"/>
      <c r="Q31" s="70"/>
      <c r="R31" s="70"/>
    </row>
    <row r="32" spans="1:18" ht="18.75" customHeight="1" x14ac:dyDescent="0.25">
      <c r="B32" s="10" t="s">
        <v>25</v>
      </c>
      <c r="C32" s="10"/>
      <c r="D32" s="10"/>
      <c r="E32" s="10"/>
      <c r="F32" s="10"/>
    </row>
    <row r="33" spans="2:6" ht="18.75" customHeight="1" x14ac:dyDescent="0.25">
      <c r="B33" s="10" t="s">
        <v>28</v>
      </c>
      <c r="C33" s="10"/>
      <c r="D33" s="10"/>
      <c r="E33" s="10"/>
      <c r="F33" s="10"/>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C1" workbookViewId="0">
      <selection activeCell="R7" sqref="R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7" t="s">
        <v>29</v>
      </c>
      <c r="C3" s="67"/>
      <c r="D3" s="67"/>
      <c r="E3" s="67"/>
      <c r="F3" s="67"/>
      <c r="G3" s="67"/>
      <c r="H3" s="67"/>
      <c r="I3" s="67"/>
      <c r="J3" s="67"/>
      <c r="K3" s="67"/>
      <c r="L3" s="67"/>
      <c r="M3" s="67"/>
      <c r="N3" s="67"/>
      <c r="O3" s="67"/>
      <c r="P3" s="67"/>
      <c r="Q3" s="67"/>
      <c r="R3" s="67"/>
    </row>
    <row r="5" spans="1:18" ht="12.75" customHeight="1" x14ac:dyDescent="0.25">
      <c r="A5" s="2"/>
      <c r="B5" s="39"/>
      <c r="C5" s="40"/>
      <c r="D5" s="71" t="s">
        <v>0</v>
      </c>
      <c r="E5" s="71" t="s">
        <v>1</v>
      </c>
      <c r="F5" s="71" t="s">
        <v>20</v>
      </c>
      <c r="G5" s="71" t="s">
        <v>2</v>
      </c>
      <c r="H5" s="71" t="s">
        <v>3</v>
      </c>
      <c r="I5" s="71" t="s">
        <v>4</v>
      </c>
      <c r="J5" s="71" t="s">
        <v>5</v>
      </c>
      <c r="K5" s="71" t="s">
        <v>6</v>
      </c>
      <c r="L5" s="71" t="s">
        <v>7</v>
      </c>
      <c r="M5" s="71" t="s">
        <v>8</v>
      </c>
      <c r="N5" s="71" t="s">
        <v>9</v>
      </c>
      <c r="O5" s="71" t="s">
        <v>10</v>
      </c>
      <c r="P5" s="71" t="s">
        <v>11</v>
      </c>
      <c r="Q5" s="71" t="s">
        <v>12</v>
      </c>
      <c r="R5" s="71" t="s">
        <v>19</v>
      </c>
    </row>
    <row r="6" spans="1:18" ht="24.95" customHeight="1" x14ac:dyDescent="0.2">
      <c r="A6" s="6">
        <v>1</v>
      </c>
      <c r="B6" s="41"/>
      <c r="C6" s="40"/>
      <c r="D6" s="72"/>
      <c r="E6" s="72"/>
      <c r="F6" s="72"/>
      <c r="G6" s="72"/>
      <c r="H6" s="72"/>
      <c r="I6" s="72"/>
      <c r="J6" s="72"/>
      <c r="K6" s="72"/>
      <c r="L6" s="72"/>
      <c r="M6" s="72"/>
      <c r="N6" s="72"/>
      <c r="O6" s="72"/>
      <c r="P6" s="72"/>
      <c r="Q6" s="72"/>
      <c r="R6" s="72"/>
    </row>
    <row r="7" spans="1:18" ht="24.95" customHeight="1" x14ac:dyDescent="0.25">
      <c r="A7" s="31"/>
      <c r="B7" s="32" t="s">
        <v>30</v>
      </c>
      <c r="D7" s="37">
        <f>SUM(D8:D10)</f>
        <v>1075</v>
      </c>
      <c r="E7" s="37">
        <f t="shared" ref="E7:R7" si="0">SUM(E8:E10)</f>
        <v>5577</v>
      </c>
      <c r="F7" s="37">
        <f t="shared" si="0"/>
        <v>784</v>
      </c>
      <c r="G7" s="37">
        <f t="shared" si="0"/>
        <v>565</v>
      </c>
      <c r="H7" s="37">
        <f t="shared" si="0"/>
        <v>2368</v>
      </c>
      <c r="I7" s="37">
        <f t="shared" si="0"/>
        <v>6097</v>
      </c>
      <c r="J7" s="37">
        <f t="shared" si="0"/>
        <v>1020</v>
      </c>
      <c r="K7" s="37">
        <f t="shared" si="0"/>
        <v>6496</v>
      </c>
      <c r="L7" s="37">
        <f t="shared" si="0"/>
        <v>1451</v>
      </c>
      <c r="M7" s="37">
        <f t="shared" si="0"/>
        <v>834</v>
      </c>
      <c r="N7" s="37">
        <f t="shared" si="0"/>
        <v>3469</v>
      </c>
      <c r="O7" s="37">
        <f t="shared" si="0"/>
        <v>755</v>
      </c>
      <c r="P7" s="37">
        <f t="shared" si="0"/>
        <v>2798</v>
      </c>
      <c r="Q7" s="37">
        <f t="shared" si="0"/>
        <v>2025</v>
      </c>
      <c r="R7" s="37">
        <f t="shared" si="0"/>
        <v>35314</v>
      </c>
    </row>
    <row r="8" spans="1:18" ht="24.95" customHeight="1" x14ac:dyDescent="0.25">
      <c r="A8" s="7">
        <v>1.1000000000000001</v>
      </c>
      <c r="B8" s="38" t="s">
        <v>15</v>
      </c>
      <c r="C8" s="9"/>
      <c r="D8" s="47">
        <v>818</v>
      </c>
      <c r="E8" s="47">
        <v>4522</v>
      </c>
      <c r="F8" s="47">
        <v>701</v>
      </c>
      <c r="G8" s="47">
        <v>493</v>
      </c>
      <c r="H8" s="47">
        <v>1944</v>
      </c>
      <c r="I8" s="47">
        <v>4793</v>
      </c>
      <c r="J8" s="47">
        <v>799</v>
      </c>
      <c r="K8" s="47">
        <v>5499</v>
      </c>
      <c r="L8" s="47">
        <v>1220</v>
      </c>
      <c r="M8" s="47">
        <v>681</v>
      </c>
      <c r="N8" s="47">
        <v>2821</v>
      </c>
      <c r="O8" s="47">
        <v>673</v>
      </c>
      <c r="P8" s="47">
        <v>2581</v>
      </c>
      <c r="Q8" s="47">
        <v>1718</v>
      </c>
      <c r="R8" s="47">
        <f>SUM(D8:Q8)</f>
        <v>29263</v>
      </c>
    </row>
    <row r="9" spans="1:18" ht="24.95" customHeight="1" x14ac:dyDescent="0.25">
      <c r="A9" s="7">
        <v>1.2</v>
      </c>
      <c r="B9" s="38" t="s">
        <v>16</v>
      </c>
      <c r="C9" s="9"/>
      <c r="D9" s="48">
        <v>166</v>
      </c>
      <c r="E9" s="48">
        <v>93</v>
      </c>
      <c r="F9" s="48">
        <v>83</v>
      </c>
      <c r="G9" s="48">
        <v>72</v>
      </c>
      <c r="H9" s="48">
        <v>328</v>
      </c>
      <c r="I9" s="48">
        <v>304</v>
      </c>
      <c r="J9" s="48">
        <v>221</v>
      </c>
      <c r="K9" s="48">
        <v>484</v>
      </c>
      <c r="L9" s="48">
        <v>188</v>
      </c>
      <c r="M9" s="48">
        <v>126</v>
      </c>
      <c r="N9" s="48">
        <v>387</v>
      </c>
      <c r="O9" s="48">
        <v>82</v>
      </c>
      <c r="P9" s="48">
        <v>87</v>
      </c>
      <c r="Q9" s="48">
        <v>159</v>
      </c>
      <c r="R9" s="48">
        <f t="shared" ref="R9:R10" si="1">SUM(D9:Q9)</f>
        <v>2780</v>
      </c>
    </row>
    <row r="10" spans="1:18" ht="24.95" customHeight="1" x14ac:dyDescent="0.25">
      <c r="A10" s="8">
        <v>1.3</v>
      </c>
      <c r="B10" s="38" t="s">
        <v>17</v>
      </c>
      <c r="C10" s="9"/>
      <c r="D10" s="49">
        <v>91</v>
      </c>
      <c r="E10" s="49">
        <v>962</v>
      </c>
      <c r="F10" s="50" t="s">
        <v>13</v>
      </c>
      <c r="G10" s="50" t="s">
        <v>13</v>
      </c>
      <c r="H10" s="49">
        <v>96</v>
      </c>
      <c r="I10" s="49">
        <v>1000</v>
      </c>
      <c r="J10" s="50" t="s">
        <v>13</v>
      </c>
      <c r="K10" s="49">
        <v>513</v>
      </c>
      <c r="L10" s="51">
        <v>43</v>
      </c>
      <c r="M10" s="49">
        <v>27</v>
      </c>
      <c r="N10" s="49">
        <v>261</v>
      </c>
      <c r="O10" s="50" t="s">
        <v>13</v>
      </c>
      <c r="P10" s="49">
        <v>130</v>
      </c>
      <c r="Q10" s="49">
        <v>148</v>
      </c>
      <c r="R10" s="49">
        <f t="shared" si="1"/>
        <v>3271</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49.002444987775064</v>
      </c>
      <c r="E12" s="52">
        <v>136.58226448474127</v>
      </c>
      <c r="F12" s="52">
        <v>88.553495007132668</v>
      </c>
      <c r="G12" s="52">
        <v>73.482758620689651</v>
      </c>
      <c r="H12" s="52">
        <v>92.89043209876543</v>
      </c>
      <c r="I12" s="52">
        <v>93.451909034007926</v>
      </c>
      <c r="J12" s="52">
        <v>44.774718397997496</v>
      </c>
      <c r="K12" s="52">
        <v>124.03473358792507</v>
      </c>
      <c r="L12" s="52">
        <v>52.549180327868854</v>
      </c>
      <c r="M12" s="52">
        <v>56.606461086637296</v>
      </c>
      <c r="N12" s="52">
        <v>72.038993264799714</v>
      </c>
      <c r="O12" s="52">
        <v>59.274888558692425</v>
      </c>
      <c r="P12" s="52">
        <v>65.053855094924444</v>
      </c>
      <c r="Q12" s="52">
        <v>72.852153667054708</v>
      </c>
      <c r="R12" s="52">
        <v>93.674093565000007</v>
      </c>
    </row>
    <row r="13" spans="1:18" ht="24.95" customHeight="1" x14ac:dyDescent="0.25">
      <c r="A13" s="8"/>
      <c r="B13" s="38" t="s">
        <v>26</v>
      </c>
      <c r="C13" s="9"/>
      <c r="D13" s="58">
        <v>141.37362637362637</v>
      </c>
      <c r="E13" s="58">
        <v>183.52182952182952</v>
      </c>
      <c r="F13" s="58"/>
      <c r="G13" s="58"/>
      <c r="H13" s="58">
        <v>120.28125</v>
      </c>
      <c r="I13" s="58">
        <v>165.28399999999999</v>
      </c>
      <c r="J13" s="58"/>
      <c r="K13" s="58">
        <v>229.99220272904483</v>
      </c>
      <c r="L13" s="58">
        <v>59.581395348837212</v>
      </c>
      <c r="M13" s="58">
        <v>121.18518518518519</v>
      </c>
      <c r="N13" s="58">
        <v>99.47126436781609</v>
      </c>
      <c r="O13" s="58"/>
      <c r="P13" s="58">
        <v>165.95384615384614</v>
      </c>
      <c r="Q13" s="58">
        <v>266.40540540540542</v>
      </c>
      <c r="R13" s="58">
        <v>176.40721491799999</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1" t="s">
        <v>32</v>
      </c>
      <c r="E18" s="71" t="s">
        <v>33</v>
      </c>
      <c r="F18" s="71" t="s">
        <v>34</v>
      </c>
      <c r="G18" s="71" t="s">
        <v>35</v>
      </c>
      <c r="H18" s="71" t="s">
        <v>36</v>
      </c>
      <c r="I18" s="71" t="s">
        <v>37</v>
      </c>
      <c r="J18" s="71" t="s">
        <v>38</v>
      </c>
      <c r="K18" s="71" t="s">
        <v>39</v>
      </c>
      <c r="L18" s="71" t="s">
        <v>40</v>
      </c>
      <c r="M18" s="71" t="s">
        <v>41</v>
      </c>
      <c r="N18" s="71" t="s">
        <v>42</v>
      </c>
      <c r="O18" s="71" t="s">
        <v>43</v>
      </c>
      <c r="P18" s="71" t="s">
        <v>44</v>
      </c>
      <c r="Q18" s="71" t="s">
        <v>45</v>
      </c>
      <c r="R18" s="71" t="s">
        <v>19</v>
      </c>
    </row>
    <row r="19" spans="1:18" ht="24.95" customHeight="1" x14ac:dyDescent="0.2">
      <c r="A19" s="6">
        <v>1</v>
      </c>
      <c r="B19" s="41"/>
      <c r="C19" s="40"/>
      <c r="D19" s="72"/>
      <c r="E19" s="72"/>
      <c r="F19" s="72"/>
      <c r="G19" s="72"/>
      <c r="H19" s="72"/>
      <c r="I19" s="72"/>
      <c r="J19" s="72"/>
      <c r="K19" s="72"/>
      <c r="L19" s="72"/>
      <c r="M19" s="72"/>
      <c r="N19" s="72"/>
      <c r="O19" s="72"/>
      <c r="P19" s="72"/>
      <c r="Q19" s="72"/>
      <c r="R19" s="72"/>
    </row>
    <row r="20" spans="1:18" ht="24.95" customHeight="1" x14ac:dyDescent="0.25">
      <c r="A20" s="31"/>
      <c r="B20" s="32" t="s">
        <v>30</v>
      </c>
      <c r="D20" s="37">
        <f>SUM(D21:D23)</f>
        <v>686</v>
      </c>
      <c r="E20" s="37">
        <f t="shared" ref="E20:R20" si="2">SUM(E21:E23)</f>
        <v>120</v>
      </c>
      <c r="F20" s="37">
        <f t="shared" si="2"/>
        <v>6957</v>
      </c>
      <c r="G20" s="37">
        <f t="shared" si="2"/>
        <v>292</v>
      </c>
      <c r="H20" s="37">
        <f t="shared" si="2"/>
        <v>773</v>
      </c>
      <c r="I20" s="37">
        <f t="shared" si="2"/>
        <v>1486</v>
      </c>
      <c r="J20" s="37">
        <f t="shared" si="2"/>
        <v>87</v>
      </c>
      <c r="K20" s="37">
        <f t="shared" si="2"/>
        <v>290</v>
      </c>
      <c r="L20" s="37">
        <f t="shared" si="2"/>
        <v>1227</v>
      </c>
      <c r="M20" s="37">
        <f t="shared" si="2"/>
        <v>540</v>
      </c>
      <c r="N20" s="37">
        <f t="shared" si="2"/>
        <v>5605</v>
      </c>
      <c r="O20" s="37">
        <f t="shared" si="2"/>
        <v>2719</v>
      </c>
      <c r="P20" s="37">
        <f t="shared" si="2"/>
        <v>11629</v>
      </c>
      <c r="Q20" s="37">
        <f t="shared" si="2"/>
        <v>2903</v>
      </c>
      <c r="R20" s="37">
        <f t="shared" si="2"/>
        <v>35314</v>
      </c>
    </row>
    <row r="21" spans="1:18" ht="24.95" customHeight="1" x14ac:dyDescent="0.25">
      <c r="A21" s="7">
        <v>1.1000000000000001</v>
      </c>
      <c r="B21" s="38" t="s">
        <v>15</v>
      </c>
      <c r="C21" s="9"/>
      <c r="D21" s="47">
        <v>425</v>
      </c>
      <c r="E21" s="47">
        <v>110</v>
      </c>
      <c r="F21" s="47">
        <v>5207</v>
      </c>
      <c r="G21" s="47">
        <v>262</v>
      </c>
      <c r="H21" s="47">
        <v>763</v>
      </c>
      <c r="I21" s="47">
        <v>1297</v>
      </c>
      <c r="J21" s="47">
        <v>83</v>
      </c>
      <c r="K21" s="47">
        <v>252</v>
      </c>
      <c r="L21" s="47">
        <v>1124</v>
      </c>
      <c r="M21" s="47">
        <v>497</v>
      </c>
      <c r="N21" s="47">
        <v>4656</v>
      </c>
      <c r="O21" s="47">
        <v>2428</v>
      </c>
      <c r="P21" s="47">
        <v>9584</v>
      </c>
      <c r="Q21" s="47">
        <v>2575</v>
      </c>
      <c r="R21" s="47">
        <f>SUM(D21:Q21)</f>
        <v>29263</v>
      </c>
    </row>
    <row r="22" spans="1:18" ht="24.95" customHeight="1" x14ac:dyDescent="0.25">
      <c r="A22" s="7">
        <v>1.2</v>
      </c>
      <c r="B22" s="38" t="s">
        <v>16</v>
      </c>
      <c r="C22" s="9"/>
      <c r="D22" s="48">
        <v>57</v>
      </c>
      <c r="E22" s="48">
        <v>10</v>
      </c>
      <c r="F22" s="48">
        <v>615</v>
      </c>
      <c r="G22" s="48">
        <v>30</v>
      </c>
      <c r="H22" s="48">
        <v>10</v>
      </c>
      <c r="I22" s="48">
        <v>97</v>
      </c>
      <c r="J22" s="48">
        <v>4</v>
      </c>
      <c r="K22" s="48">
        <v>38</v>
      </c>
      <c r="L22" s="48">
        <v>103</v>
      </c>
      <c r="M22" s="48">
        <v>18</v>
      </c>
      <c r="N22" s="48">
        <v>433</v>
      </c>
      <c r="O22" s="48">
        <v>247</v>
      </c>
      <c r="P22" s="48">
        <v>858</v>
      </c>
      <c r="Q22" s="48">
        <v>260</v>
      </c>
      <c r="R22" s="48">
        <f t="shared" ref="R22:R23" si="3">SUM(D22:Q22)</f>
        <v>2780</v>
      </c>
    </row>
    <row r="23" spans="1:18" ht="24.95" customHeight="1" x14ac:dyDescent="0.25">
      <c r="A23" s="8">
        <v>1.3</v>
      </c>
      <c r="B23" s="38" t="s">
        <v>17</v>
      </c>
      <c r="C23" s="9"/>
      <c r="D23" s="49">
        <v>204</v>
      </c>
      <c r="E23" s="49" t="s">
        <v>13</v>
      </c>
      <c r="F23" s="50">
        <v>1135</v>
      </c>
      <c r="G23" s="50" t="s">
        <v>13</v>
      </c>
      <c r="H23" s="49" t="s">
        <v>13</v>
      </c>
      <c r="I23" s="49">
        <v>92</v>
      </c>
      <c r="J23" s="50" t="s">
        <v>13</v>
      </c>
      <c r="K23" s="49" t="s">
        <v>13</v>
      </c>
      <c r="L23" s="51" t="s">
        <v>13</v>
      </c>
      <c r="M23" s="49">
        <v>25</v>
      </c>
      <c r="N23" s="49">
        <v>516</v>
      </c>
      <c r="O23" s="50">
        <v>44</v>
      </c>
      <c r="P23" s="49">
        <v>1187</v>
      </c>
      <c r="Q23" s="49">
        <v>68</v>
      </c>
      <c r="R23" s="49">
        <f t="shared" si="3"/>
        <v>3271</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52">
        <v>58.543529411764709</v>
      </c>
      <c r="E25" s="52">
        <v>47.781818181818181</v>
      </c>
      <c r="F25" s="52">
        <v>91.806798540426342</v>
      </c>
      <c r="G25" s="52">
        <v>86.751908396946561</v>
      </c>
      <c r="H25" s="52">
        <v>100.47444298820446</v>
      </c>
      <c r="I25" s="52">
        <v>125.04934464148035</v>
      </c>
      <c r="J25" s="52">
        <v>30.650602409638555</v>
      </c>
      <c r="K25" s="52">
        <v>28.904761904761905</v>
      </c>
      <c r="L25" s="52">
        <v>58.292704626334519</v>
      </c>
      <c r="M25" s="52">
        <v>116.49698189134809</v>
      </c>
      <c r="N25" s="52">
        <v>50.475300687285227</v>
      </c>
      <c r="O25" s="52">
        <v>74.288303130148265</v>
      </c>
      <c r="P25" s="52">
        <v>124.75031302170284</v>
      </c>
      <c r="Q25" s="52">
        <v>88.229126213592238</v>
      </c>
      <c r="R25" s="52">
        <v>93.674093565000007</v>
      </c>
    </row>
    <row r="26" spans="1:18" ht="24.95" customHeight="1" x14ac:dyDescent="0.25">
      <c r="A26" s="8"/>
      <c r="B26" s="38" t="s">
        <v>26</v>
      </c>
      <c r="C26" s="9"/>
      <c r="D26" s="58">
        <v>134.13725490196077</v>
      </c>
      <c r="E26" s="58" t="s">
        <v>13</v>
      </c>
      <c r="F26" s="58">
        <v>195.92775330396475</v>
      </c>
      <c r="G26" s="58" t="s">
        <v>13</v>
      </c>
      <c r="H26" s="58" t="s">
        <v>13</v>
      </c>
      <c r="I26" s="58">
        <v>108.26086956521739</v>
      </c>
      <c r="J26" s="58" t="s">
        <v>13</v>
      </c>
      <c r="K26" s="58" t="s">
        <v>13</v>
      </c>
      <c r="L26" s="58" t="s">
        <v>13</v>
      </c>
      <c r="M26" s="58">
        <v>73.52</v>
      </c>
      <c r="N26" s="58">
        <v>68.170542635658919</v>
      </c>
      <c r="O26" s="58">
        <v>183.25</v>
      </c>
      <c r="P26" s="58">
        <v>217.98652064026959</v>
      </c>
      <c r="Q26" s="58">
        <v>198.51470588235293</v>
      </c>
      <c r="R26" s="58">
        <v>176.40721491799999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0" t="s">
        <v>24</v>
      </c>
      <c r="C32" s="70"/>
      <c r="D32" s="70"/>
      <c r="E32" s="70"/>
      <c r="F32" s="70"/>
      <c r="G32" s="70"/>
      <c r="H32" s="70"/>
      <c r="I32" s="70"/>
      <c r="J32" s="70"/>
      <c r="K32" s="70"/>
      <c r="L32" s="70"/>
      <c r="M32" s="70"/>
      <c r="N32" s="70"/>
      <c r="O32" s="70"/>
      <c r="P32" s="70"/>
      <c r="Q32" s="70"/>
      <c r="R32" s="70"/>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 ref="O5:O6"/>
    <mergeCell ref="P5:P6"/>
    <mergeCell ref="D18:D19"/>
    <mergeCell ref="E18:E19"/>
    <mergeCell ref="F18:F19"/>
    <mergeCell ref="G18:G19"/>
    <mergeCell ref="H18:H19"/>
    <mergeCell ref="P18:P19"/>
    <mergeCell ref="Q18:Q19"/>
    <mergeCell ref="R18:R19"/>
    <mergeCell ref="J18:J19"/>
    <mergeCell ref="K18:K19"/>
    <mergeCell ref="L18:L19"/>
    <mergeCell ref="M18:M19"/>
    <mergeCell ref="N18:N19"/>
    <mergeCell ref="O18:O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2020</vt:lpstr>
      <vt:lpstr>AÑO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2020-10-06T12:46:54Z</dcterms:modified>
</cp:coreProperties>
</file>